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 &amp; Expenses" sheetId="2" state="visible" r:id="rId2"/>
  </sheets>
  <definedNames>
    <definedName name="_xlnm.Print_Area" localSheetId="1">'Income &amp; Expenses'!$A$1:$K$205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color rgb="001F3A5F"/>
    </font>
    <font/>
    <font>
      <b val="1"/>
      <color rgb="001F3A5F"/>
      <sz val="14"/>
    </font>
    <font>
      <i val="1"/>
      <color rgb="00666666"/>
    </font>
    <font>
      <b val="1"/>
      <color rgb="00FFFFFF"/>
    </font>
    <font>
      <b val="1"/>
    </font>
    <font>
      <i val="1"/>
      <color rgb="001F3A5F"/>
    </font>
  </fonts>
  <fills count="4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8CED6"/>
      </left>
      <right style="thin">
        <color rgb="00C8CED6"/>
      </right>
      <top style="thin">
        <color rgb="00C8CED6"/>
      </top>
      <bottom style="thin">
        <color rgb="00C8CED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applyProtection="1" pivotButton="0" quotePrefix="0" xfId="0">
      <protection locked="0" hidden="0"/>
    </xf>
    <xf numFmtId="0" fontId="5" fillId="0" borderId="0" pivotButton="0" quotePrefix="0" xfId="0"/>
    <xf numFmtId="0" fontId="6" fillId="3" borderId="0" applyAlignment="1" pivotButton="0" quotePrefix="0" xfId="0">
      <alignment horizontal="center"/>
    </xf>
    <xf numFmtId="0" fontId="6" fillId="3" borderId="0" pivotButton="0" quotePrefix="0" xfId="0"/>
    <xf numFmtId="164" fontId="0" fillId="2" borderId="0" applyProtection="1" pivotButton="0" quotePrefix="0" xfId="0">
      <protection locked="0" hidden="0"/>
    </xf>
    <xf numFmtId="0" fontId="0" fillId="2" borderId="0" applyProtection="1" pivotButton="0" quotePrefix="0" xfId="0">
      <protection locked="0" hidden="0"/>
    </xf>
    <xf numFmtId="165" fontId="0" fillId="2" borderId="0" applyProtection="1" pivotButton="0" quotePrefix="0" xfId="0">
      <protection locked="0" hidden="0"/>
    </xf>
    <xf numFmtId="165" fontId="0" fillId="0" borderId="0" pivotButton="0" quotePrefix="0" xfId="0"/>
    <xf numFmtId="0" fontId="7" fillId="0" borderId="0" pivotButton="0" quotePrefix="0" xfId="0"/>
    <xf numFmtId="165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A5F"/>
    <outlinePr summaryBelow="1" summaryRight="1"/>
    <pageSetUpPr/>
  </sheetPr>
  <dimension ref="B1:B2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Simple Small Business Income &amp; Expense Starter</t>
        </is>
      </c>
    </row>
    <row r="2">
      <c r="B2" s="2" t="inlineStr">
        <is>
          <t>Free starter template by Sheetsmith Studio, for Google Sheets &amp; Microsoft Excel (2016 or later).</t>
        </is>
      </c>
    </row>
    <row r="3">
      <c r="B3" s="2" t="inlineStr"/>
    </row>
    <row r="4">
      <c r="B4" s="3" t="inlineStr">
        <is>
          <t>HOW TO USE IT</t>
        </is>
      </c>
    </row>
    <row r="5">
      <c r="B5" s="2" t="inlineStr">
        <is>
          <t>1. Go to the 'Income &amp; Expenses' tab. Yellow cells are for you to type in; white cells calculate.</t>
        </is>
      </c>
    </row>
    <row r="6">
      <c r="B6" s="2" t="inlineStr">
        <is>
          <t>2. Enter the year you want to summarize in cell B2 (rows from other years are flagged and not counted).</t>
        </is>
      </c>
    </row>
    <row r="7">
      <c r="B7" s="2" t="inlineStr">
        <is>
          <t>3. Delete the 3 sample rows (clear the yellow cells in rows 6–8), then add one row per transaction: date, description, Income or Expense, category and amount.</t>
        </is>
      </c>
    </row>
    <row r="8">
      <c r="B8" s="2" t="inlineStr">
        <is>
          <t>4. Use positive amounts for both income and expenses; the Type column decides which way it counts.</t>
        </is>
      </c>
    </row>
    <row r="9">
      <c r="B9" s="2" t="inlineStr">
        <is>
          <t>5. Edit the category list in column M to match your business (up to 15 categories).</t>
        </is>
      </c>
    </row>
    <row r="10">
      <c r="B10" s="2" t="inlineStr">
        <is>
          <t>6. The Check column flags bad dates, text amounts, negative amounts, a missing type and rows from other years. Flagged rows are NOT counted until fixed.</t>
        </is>
      </c>
    </row>
    <row r="11">
      <c r="B11" s="2" t="inlineStr">
        <is>
          <t>7. The monthly summary (columns H–K) shows income, expenses and net for each month of your chosen year.</t>
        </is>
      </c>
    </row>
    <row r="12">
      <c r="B12" s="2" t="inlineStr"/>
    </row>
    <row r="13">
      <c r="B13" s="3" t="inlineStr">
        <is>
          <t>ABOUT THIS STARTER</t>
        </is>
      </c>
    </row>
    <row r="14">
      <c r="B14" s="2" t="inlineStr">
        <is>
          <t>This is a deliberately simple, free starter: one sheet, up to 200 transactions, a monthly summary. It doesn't track invoices, mileage, pricing or taxes and doesn't calculate tax of any kind.</t>
        </is>
      </c>
    </row>
    <row r="15">
      <c r="B15" s="2" t="inlineStr">
        <is>
          <t>Need more? Our paid templates add things like paid/unpaid income, unpaid-invoice tracking, mileage logs, category totals and annual P&amp;L dashboards: sheetsmithstudio.com/shop/</t>
        </is>
      </c>
    </row>
    <row r="16">
      <c r="B16" s="2" t="inlineStr"/>
    </row>
    <row r="17">
      <c r="B17" s="3" t="inlineStr">
        <is>
          <t>NOTES</t>
        </is>
      </c>
    </row>
    <row r="18">
      <c r="B18" s="2" t="inlineStr">
        <is>
          <t>Formula cells are locked to prevent accidents, with no password. To unlock: Review → Unprotect Sheet (Excel desktop) or Review → Manage Protection (Excel for the web); in Google Sheets, save as a Google Sheets file, then Data → Protect sheets and ranges and delete the protection.</t>
        </is>
      </c>
    </row>
    <row r="19">
      <c r="B19" s="2" t="inlineStr">
        <is>
          <t>This template is an organizing tool, not tax, legal, accounting or financial advice. Results depend on the numbers you enter.</t>
        </is>
      </c>
    </row>
    <row r="20" ht="230" customHeight="1">
      <c r="B20" s="4" t="inlineStr">
        <is>
          <r>
            <rPr>
              <rFont val="Calibri"/>
              <sz val="11"/>
            </rPr>
            <t xml:space="preserve">Free Starter License
What you can do: Use this template free of charge to keep records for yourself, your household or your own business, and edit your copy however you like.
What you can't do: Sell, resell, share, redistribute or re-upload the file itself (original or modified), or include it in any product, bundle, course, template collection or other offering, whether paid or free.
Sharing: You're welcome to share a link to sheetsmithstudio.com/free/.
No warranty: </t>
          </r>
          <r>
            <rPr>
              <rFont val="Calibri"/>
              <b val="1"/>
              <sz val="11"/>
            </rPr>
            <t>The template is provided "as is", without warranties of any kind, express or implied, including merchantability and fitness for a particular purpose.</t>
          </r>
          <r>
            <rPr>
              <rFont val="Calibri"/>
              <sz val="11"/>
            </rPr>
            <t xml:space="preserve">
Limit of liability: </t>
          </r>
          <r>
            <rPr>
              <rFont val="Calibri"/>
              <b val="1"/>
              <sz val="11"/>
            </rPr>
            <t>To the extent permitted by law, Sheetsmith Studio is not liable for any losses arising from your use of the template.</t>
          </r>
          <r>
            <rPr>
              <rFont val="Calibri"/>
              <sz val="11"/>
            </rPr>
            <t xml:space="preserve"> You're responsible for checking your results.
Not advice: It's an organizing tool, not tax, legal, accounting or financial advice.
© 2026 Sheetsmith Studio. Microsoft Excel and Google Sheets are trademarks of their owners; Sheetsmith Studio is not affiliated with them.</t>
          </r>
        </is>
      </c>
    </row>
    <row r="21">
      <c r="B21" s="2" t="inlineStr">
        <is>
          <t>Microsoft Excel is a trademark of Microsoft Corporation; Google Sheets is a trademark of Google LLC. Sheetsmith Studio is not affiliated with, sponsored or endorsed by either.</t>
        </is>
      </c>
    </row>
    <row r="22">
      <c r="B22" s="2" t="inlineStr">
        <is>
          <t>© 2026 Sheetsmith Studio · Sheetsmith Studio, sheetsmithstudio.com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headerFooter>
    <oddHeader>&amp;LSheetsmith Studio&amp;RSimple Small Business Income &amp; Expense Starter</oddHeader>
    <oddFooter>&amp;CSheetsmith Studio, sheetsmithstudio.com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M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1" customWidth="1" min="3" max="3"/>
    <col width="22" customWidth="1" min="4" max="4"/>
    <col width="13" customWidth="1" min="5" max="5"/>
    <col width="26" customWidth="1" min="6" max="6"/>
    <col width="3" customWidth="1" min="7" max="7"/>
    <col width="12" customWidth="1" min="8" max="8"/>
    <col width="14" customWidth="1" min="9" max="9"/>
    <col width="14" customWidth="1" min="10" max="10"/>
    <col width="14" customWidth="1" min="11" max="11"/>
    <col width="3" customWidth="1" min="12" max="12"/>
    <col width="26" customWidth="1" min="13" max="13"/>
  </cols>
  <sheetData>
    <row r="1">
      <c r="A1" s="5" t="inlineStr">
        <is>
          <t>Simple Small Business Income &amp; Expense Starter</t>
        </is>
      </c>
    </row>
    <row r="2">
      <c r="A2" t="inlineStr">
        <is>
          <t>Year to summarize</t>
        </is>
      </c>
      <c r="B2" s="6" t="n">
        <v>2026</v>
      </c>
    </row>
    <row r="3">
      <c r="A3" s="7" t="inlineStr">
        <is>
          <t>Yellow = type here · White = calculates · Flagged rows aren't counted</t>
        </is>
      </c>
    </row>
    <row r="5">
      <c r="A5" s="8" t="inlineStr">
        <is>
          <t>Date</t>
        </is>
      </c>
      <c r="B5" s="8" t="inlineStr">
        <is>
          <t>Description</t>
        </is>
      </c>
      <c r="C5" s="8" t="inlineStr">
        <is>
          <t>Type</t>
        </is>
      </c>
      <c r="D5" s="8" t="inlineStr">
        <is>
          <t>Category</t>
        </is>
      </c>
      <c r="E5" s="8" t="inlineStr">
        <is>
          <t>Amount</t>
        </is>
      </c>
      <c r="F5" s="8" t="inlineStr">
        <is>
          <t>Check</t>
        </is>
      </c>
      <c r="H5" s="8" t="inlineStr">
        <is>
          <t>Month</t>
        </is>
      </c>
      <c r="I5" s="8" t="inlineStr">
        <is>
          <t>Income</t>
        </is>
      </c>
      <c r="J5" s="8" t="inlineStr">
        <is>
          <t>Expenses</t>
        </is>
      </c>
      <c r="K5" s="8" t="inlineStr">
        <is>
          <t>Net</t>
        </is>
      </c>
      <c r="M5" s="9" t="inlineStr">
        <is>
          <t>Categories (edit)</t>
        </is>
      </c>
    </row>
    <row r="6">
      <c r="A6" s="10" t="n">
        <v>46027</v>
      </c>
      <c r="B6" s="11" t="inlineStr">
        <is>
          <t>Client payment – sample</t>
        </is>
      </c>
      <c r="C6" s="11" t="inlineStr">
        <is>
          <t>Income</t>
        </is>
      </c>
      <c r="D6" s="11" t="inlineStr">
        <is>
          <t>Sales / services</t>
        </is>
      </c>
      <c r="E6" s="12" t="n">
        <v>1200</v>
      </c>
      <c r="F6">
        <f>IF(AND(A6="",E6=""),"",IF(NOT(ISNUMBER(A6)),"Bad or missing date",IF(NOT(ISNUMBER(E6)),"Amount must be a number",IF(E6&lt;0,"Use a positive amount",IF(AND(C6&lt;&gt;"Income",C6&lt;&gt;"Expense"),"Pick Income or Expense",IF(YEAR(A6)&lt;&gt;$B$2,"Other year (not counted)","OK"))))))</f>
        <v/>
      </c>
      <c r="H6" t="inlineStr">
        <is>
          <t>Jan</t>
        </is>
      </c>
      <c r="I6" s="13">
        <f>SUMIFS($E$6:$E$205,$C$6:$C$205,"Income",$F$6:$F$205,"OK",$A$6:$A$205,"&gt;="&amp;DATE($B$2,1,1),$A$6:$A$205,"&lt;"&amp;DATE($B$2,2,1))</f>
        <v/>
      </c>
      <c r="J6" s="13">
        <f>SUMIFS($E$6:$E$205,$C$6:$C$205,"Expense",$F$6:$F$205,"OK",$A$6:$A$205,"&gt;="&amp;DATE($B$2,1,1),$A$6:$A$205,"&lt;"&amp;DATE($B$2,2,1))</f>
        <v/>
      </c>
      <c r="K6" s="13">
        <f>I6-J6</f>
        <v/>
      </c>
      <c r="M6" s="11" t="inlineStr">
        <is>
          <t>Sales / services</t>
        </is>
      </c>
    </row>
    <row r="7">
      <c r="A7" s="10" t="n">
        <v>46031</v>
      </c>
      <c r="B7" s="11" t="inlineStr">
        <is>
          <t>Software subscription – sample</t>
        </is>
      </c>
      <c r="C7" s="11" t="inlineStr">
        <is>
          <t>Expense</t>
        </is>
      </c>
      <c r="D7" s="11" t="inlineStr">
        <is>
          <t>Software &amp; subscriptions</t>
        </is>
      </c>
      <c r="E7" s="12" t="n">
        <v>29.99</v>
      </c>
      <c r="F7">
        <f>IF(AND(A7="",E7=""),"",IF(NOT(ISNUMBER(A7)),"Bad or missing date",IF(NOT(ISNUMBER(E7)),"Amount must be a number",IF(E7&lt;0,"Use a positive amount",IF(AND(C7&lt;&gt;"Income",C7&lt;&gt;"Expense"),"Pick Income or Expense",IF(YEAR(A7)&lt;&gt;$B$2,"Other year (not counted)","OK"))))))</f>
        <v/>
      </c>
      <c r="H7" t="inlineStr">
        <is>
          <t>Feb</t>
        </is>
      </c>
      <c r="I7" s="13">
        <f>SUMIFS($E$6:$E$205,$C$6:$C$205,"Income",$F$6:$F$205,"OK",$A$6:$A$205,"&gt;="&amp;DATE($B$2,2,1),$A$6:$A$205,"&lt;"&amp;DATE($B$2,3,1))</f>
        <v/>
      </c>
      <c r="J7" s="13">
        <f>SUMIFS($E$6:$E$205,$C$6:$C$205,"Expense",$F$6:$F$205,"OK",$A$6:$A$205,"&gt;="&amp;DATE($B$2,2,1),$A$6:$A$205,"&lt;"&amp;DATE($B$2,3,1))</f>
        <v/>
      </c>
      <c r="K7" s="13">
        <f>I7-J7</f>
        <v/>
      </c>
      <c r="M7" s="11" t="inlineStr">
        <is>
          <t>Other income</t>
        </is>
      </c>
    </row>
    <row r="8">
      <c r="A8" s="10" t="n">
        <v>46055</v>
      </c>
      <c r="B8" s="11" t="inlineStr">
        <is>
          <t>Office supplies – sample</t>
        </is>
      </c>
      <c r="C8" s="11" t="inlineStr">
        <is>
          <t>Expense</t>
        </is>
      </c>
      <c r="D8" s="11" t="inlineStr">
        <is>
          <t>Supplies</t>
        </is>
      </c>
      <c r="E8" s="12" t="n">
        <v>45.5</v>
      </c>
      <c r="F8">
        <f>IF(AND(A8="",E8=""),"",IF(NOT(ISNUMBER(A8)),"Bad or missing date",IF(NOT(ISNUMBER(E8)),"Amount must be a number",IF(E8&lt;0,"Use a positive amount",IF(AND(C8&lt;&gt;"Income",C8&lt;&gt;"Expense"),"Pick Income or Expense",IF(YEAR(A8)&lt;&gt;$B$2,"Other year (not counted)","OK"))))))</f>
        <v/>
      </c>
      <c r="H8" t="inlineStr">
        <is>
          <t>Mar</t>
        </is>
      </c>
      <c r="I8" s="13">
        <f>SUMIFS($E$6:$E$205,$C$6:$C$205,"Income",$F$6:$F$205,"OK",$A$6:$A$205,"&gt;="&amp;DATE($B$2,3,1),$A$6:$A$205,"&lt;"&amp;DATE($B$2,4,1))</f>
        <v/>
      </c>
      <c r="J8" s="13">
        <f>SUMIFS($E$6:$E$205,$C$6:$C$205,"Expense",$F$6:$F$205,"OK",$A$6:$A$205,"&gt;="&amp;DATE($B$2,3,1),$A$6:$A$205,"&lt;"&amp;DATE($B$2,4,1))</f>
        <v/>
      </c>
      <c r="K8" s="13">
        <f>I8-J8</f>
        <v/>
      </c>
      <c r="M8" s="11" t="inlineStr">
        <is>
          <t>Supplies</t>
        </is>
      </c>
    </row>
    <row r="9">
      <c r="A9" s="10" t="n"/>
      <c r="B9" s="11" t="n"/>
      <c r="C9" s="11" t="n"/>
      <c r="D9" s="11" t="n"/>
      <c r="E9" s="12" t="n"/>
      <c r="F9">
        <f>IF(AND(A9="",E9=""),"",IF(NOT(ISNUMBER(A9)),"Bad or missing date",IF(NOT(ISNUMBER(E9)),"Amount must be a number",IF(E9&lt;0,"Use a positive amount",IF(AND(C9&lt;&gt;"Income",C9&lt;&gt;"Expense"),"Pick Income or Expense",IF(YEAR(A9)&lt;&gt;$B$2,"Other year (not counted)","OK"))))))</f>
        <v/>
      </c>
      <c r="H9" t="inlineStr">
        <is>
          <t>Apr</t>
        </is>
      </c>
      <c r="I9" s="13">
        <f>SUMIFS($E$6:$E$205,$C$6:$C$205,"Income",$F$6:$F$205,"OK",$A$6:$A$205,"&gt;="&amp;DATE($B$2,4,1),$A$6:$A$205,"&lt;"&amp;DATE($B$2,5,1))</f>
        <v/>
      </c>
      <c r="J9" s="13">
        <f>SUMIFS($E$6:$E$205,$C$6:$C$205,"Expense",$F$6:$F$205,"OK",$A$6:$A$205,"&gt;="&amp;DATE($B$2,4,1),$A$6:$A$205,"&lt;"&amp;DATE($B$2,5,1))</f>
        <v/>
      </c>
      <c r="K9" s="13">
        <f>I9-J9</f>
        <v/>
      </c>
      <c r="M9" s="11" t="inlineStr">
        <is>
          <t>Software &amp; subscriptions</t>
        </is>
      </c>
    </row>
    <row r="10">
      <c r="A10" s="10" t="n"/>
      <c r="B10" s="11" t="n"/>
      <c r="C10" s="11" t="n"/>
      <c r="D10" s="11" t="n"/>
      <c r="E10" s="12" t="n"/>
      <c r="F10">
        <f>IF(AND(A10="",E10=""),"",IF(NOT(ISNUMBER(A10)),"Bad or missing date",IF(NOT(ISNUMBER(E10)),"Amount must be a number",IF(E10&lt;0,"Use a positive amount",IF(AND(C10&lt;&gt;"Income",C10&lt;&gt;"Expense"),"Pick Income or Expense",IF(YEAR(A10)&lt;&gt;$B$2,"Other year (not counted)","OK"))))))</f>
        <v/>
      </c>
      <c r="H10" t="inlineStr">
        <is>
          <t>May</t>
        </is>
      </c>
      <c r="I10" s="13">
        <f>SUMIFS($E$6:$E$205,$C$6:$C$205,"Income",$F$6:$F$205,"OK",$A$6:$A$205,"&gt;="&amp;DATE($B$2,5,1),$A$6:$A$205,"&lt;"&amp;DATE($B$2,6,1))</f>
        <v/>
      </c>
      <c r="J10" s="13">
        <f>SUMIFS($E$6:$E$205,$C$6:$C$205,"Expense",$F$6:$F$205,"OK",$A$6:$A$205,"&gt;="&amp;DATE($B$2,5,1),$A$6:$A$205,"&lt;"&amp;DATE($B$2,6,1))</f>
        <v/>
      </c>
      <c r="K10" s="13">
        <f>I10-J10</f>
        <v/>
      </c>
      <c r="M10" s="11" t="inlineStr">
        <is>
          <t>Advertising</t>
        </is>
      </c>
    </row>
    <row r="11">
      <c r="A11" s="10" t="n"/>
      <c r="B11" s="11" t="n"/>
      <c r="C11" s="11" t="n"/>
      <c r="D11" s="11" t="n"/>
      <c r="E11" s="12" t="n"/>
      <c r="F11">
        <f>IF(AND(A11="",E11=""),"",IF(NOT(ISNUMBER(A11)),"Bad or missing date",IF(NOT(ISNUMBER(E11)),"Amount must be a number",IF(E11&lt;0,"Use a positive amount",IF(AND(C11&lt;&gt;"Income",C11&lt;&gt;"Expense"),"Pick Income or Expense",IF(YEAR(A11)&lt;&gt;$B$2,"Other year (not counted)","OK"))))))</f>
        <v/>
      </c>
      <c r="H11" t="inlineStr">
        <is>
          <t>Jun</t>
        </is>
      </c>
      <c r="I11" s="13">
        <f>SUMIFS($E$6:$E$205,$C$6:$C$205,"Income",$F$6:$F$205,"OK",$A$6:$A$205,"&gt;="&amp;DATE($B$2,6,1),$A$6:$A$205,"&lt;"&amp;DATE($B$2,7,1))</f>
        <v/>
      </c>
      <c r="J11" s="13">
        <f>SUMIFS($E$6:$E$205,$C$6:$C$205,"Expense",$F$6:$F$205,"OK",$A$6:$A$205,"&gt;="&amp;DATE($B$2,6,1),$A$6:$A$205,"&lt;"&amp;DATE($B$2,7,1))</f>
        <v/>
      </c>
      <c r="K11" s="13">
        <f>I11-J11</f>
        <v/>
      </c>
      <c r="M11" s="11" t="inlineStr">
        <is>
          <t>Equipment</t>
        </is>
      </c>
    </row>
    <row r="12">
      <c r="A12" s="10" t="n"/>
      <c r="B12" s="11" t="n"/>
      <c r="C12" s="11" t="n"/>
      <c r="D12" s="11" t="n"/>
      <c r="E12" s="12" t="n"/>
      <c r="F12">
        <f>IF(AND(A12="",E12=""),"",IF(NOT(ISNUMBER(A12)),"Bad or missing date",IF(NOT(ISNUMBER(E12)),"Amount must be a number",IF(E12&lt;0,"Use a positive amount",IF(AND(C12&lt;&gt;"Income",C12&lt;&gt;"Expense"),"Pick Income or Expense",IF(YEAR(A12)&lt;&gt;$B$2,"Other year (not counted)","OK"))))))</f>
        <v/>
      </c>
      <c r="H12" t="inlineStr">
        <is>
          <t>Jul</t>
        </is>
      </c>
      <c r="I12" s="13">
        <f>SUMIFS($E$6:$E$205,$C$6:$C$205,"Income",$F$6:$F$205,"OK",$A$6:$A$205,"&gt;="&amp;DATE($B$2,7,1),$A$6:$A$205,"&lt;"&amp;DATE($B$2,8,1))</f>
        <v/>
      </c>
      <c r="J12" s="13">
        <f>SUMIFS($E$6:$E$205,$C$6:$C$205,"Expense",$F$6:$F$205,"OK",$A$6:$A$205,"&gt;="&amp;DATE($B$2,7,1),$A$6:$A$205,"&lt;"&amp;DATE($B$2,8,1))</f>
        <v/>
      </c>
      <c r="K12" s="13">
        <f>I12-J12</f>
        <v/>
      </c>
      <c r="M12" s="11" t="inlineStr">
        <is>
          <t>Contractors</t>
        </is>
      </c>
    </row>
    <row r="13">
      <c r="A13" s="10" t="n"/>
      <c r="B13" s="11" t="n"/>
      <c r="C13" s="11" t="n"/>
      <c r="D13" s="11" t="n"/>
      <c r="E13" s="12" t="n"/>
      <c r="F13">
        <f>IF(AND(A13="",E13=""),"",IF(NOT(ISNUMBER(A13)),"Bad or missing date",IF(NOT(ISNUMBER(E13)),"Amount must be a number",IF(E13&lt;0,"Use a positive amount",IF(AND(C13&lt;&gt;"Income",C13&lt;&gt;"Expense"),"Pick Income or Expense",IF(YEAR(A13)&lt;&gt;$B$2,"Other year (not counted)","OK"))))))</f>
        <v/>
      </c>
      <c r="H13" t="inlineStr">
        <is>
          <t>Aug</t>
        </is>
      </c>
      <c r="I13" s="13">
        <f>SUMIFS($E$6:$E$205,$C$6:$C$205,"Income",$F$6:$F$205,"OK",$A$6:$A$205,"&gt;="&amp;DATE($B$2,8,1),$A$6:$A$205,"&lt;"&amp;DATE($B$2,9,1))</f>
        <v/>
      </c>
      <c r="J13" s="13">
        <f>SUMIFS($E$6:$E$205,$C$6:$C$205,"Expense",$F$6:$F$205,"OK",$A$6:$A$205,"&gt;="&amp;DATE($B$2,8,1),$A$6:$A$205,"&lt;"&amp;DATE($B$2,9,1))</f>
        <v/>
      </c>
      <c r="K13" s="13">
        <f>I13-J13</f>
        <v/>
      </c>
      <c r="M13" s="11" t="inlineStr">
        <is>
          <t>Phone &amp; internet</t>
        </is>
      </c>
    </row>
    <row r="14">
      <c r="A14" s="10" t="n"/>
      <c r="B14" s="11" t="n"/>
      <c r="C14" s="11" t="n"/>
      <c r="D14" s="11" t="n"/>
      <c r="E14" s="12" t="n"/>
      <c r="F14">
        <f>IF(AND(A14="",E14=""),"",IF(NOT(ISNUMBER(A14)),"Bad or missing date",IF(NOT(ISNUMBER(E14)),"Amount must be a number",IF(E14&lt;0,"Use a positive amount",IF(AND(C14&lt;&gt;"Income",C14&lt;&gt;"Expense"),"Pick Income or Expense",IF(YEAR(A14)&lt;&gt;$B$2,"Other year (not counted)","OK"))))))</f>
        <v/>
      </c>
      <c r="H14" t="inlineStr">
        <is>
          <t>Sep</t>
        </is>
      </c>
      <c r="I14" s="13">
        <f>SUMIFS($E$6:$E$205,$C$6:$C$205,"Income",$F$6:$F$205,"OK",$A$6:$A$205,"&gt;="&amp;DATE($B$2,9,1),$A$6:$A$205,"&lt;"&amp;DATE($B$2,10,1))</f>
        <v/>
      </c>
      <c r="J14" s="13">
        <f>SUMIFS($E$6:$E$205,$C$6:$C$205,"Expense",$F$6:$F$205,"OK",$A$6:$A$205,"&gt;="&amp;DATE($B$2,9,1),$A$6:$A$205,"&lt;"&amp;DATE($B$2,10,1))</f>
        <v/>
      </c>
      <c r="K14" s="13">
        <f>I14-J14</f>
        <v/>
      </c>
      <c r="M14" s="11" t="inlineStr">
        <is>
          <t>Travel</t>
        </is>
      </c>
    </row>
    <row r="15">
      <c r="A15" s="10" t="n"/>
      <c r="B15" s="11" t="n"/>
      <c r="C15" s="11" t="n"/>
      <c r="D15" s="11" t="n"/>
      <c r="E15" s="12" t="n"/>
      <c r="F15">
        <f>IF(AND(A15="",E15=""),"",IF(NOT(ISNUMBER(A15)),"Bad or missing date",IF(NOT(ISNUMBER(E15)),"Amount must be a number",IF(E15&lt;0,"Use a positive amount",IF(AND(C15&lt;&gt;"Income",C15&lt;&gt;"Expense"),"Pick Income or Expense",IF(YEAR(A15)&lt;&gt;$B$2,"Other year (not counted)","OK"))))))</f>
        <v/>
      </c>
      <c r="H15" t="inlineStr">
        <is>
          <t>Oct</t>
        </is>
      </c>
      <c r="I15" s="13">
        <f>SUMIFS($E$6:$E$205,$C$6:$C$205,"Income",$F$6:$F$205,"OK",$A$6:$A$205,"&gt;="&amp;DATE($B$2,10,1),$A$6:$A$205,"&lt;"&amp;DATE($B$2,11,1))</f>
        <v/>
      </c>
      <c r="J15" s="13">
        <f>SUMIFS($E$6:$E$205,$C$6:$C$205,"Expense",$F$6:$F$205,"OK",$A$6:$A$205,"&gt;="&amp;DATE($B$2,10,1),$A$6:$A$205,"&lt;"&amp;DATE($B$2,11,1))</f>
        <v/>
      </c>
      <c r="K15" s="13">
        <f>I15-J15</f>
        <v/>
      </c>
      <c r="M15" s="11" t="inlineStr">
        <is>
          <t>Bank &amp; payment fees</t>
        </is>
      </c>
    </row>
    <row r="16">
      <c r="A16" s="10" t="n"/>
      <c r="B16" s="11" t="n"/>
      <c r="C16" s="11" t="n"/>
      <c r="D16" s="11" t="n"/>
      <c r="E16" s="12" t="n"/>
      <c r="F16">
        <f>IF(AND(A16="",E16=""),"",IF(NOT(ISNUMBER(A16)),"Bad or missing date",IF(NOT(ISNUMBER(E16)),"Amount must be a number",IF(E16&lt;0,"Use a positive amount",IF(AND(C16&lt;&gt;"Income",C16&lt;&gt;"Expense"),"Pick Income or Expense",IF(YEAR(A16)&lt;&gt;$B$2,"Other year (not counted)","OK"))))))</f>
        <v/>
      </c>
      <c r="H16" t="inlineStr">
        <is>
          <t>Nov</t>
        </is>
      </c>
      <c r="I16" s="13">
        <f>SUMIFS($E$6:$E$205,$C$6:$C$205,"Income",$F$6:$F$205,"OK",$A$6:$A$205,"&gt;="&amp;DATE($B$2,11,1),$A$6:$A$205,"&lt;"&amp;DATE($B$2,12,1))</f>
        <v/>
      </c>
      <c r="J16" s="13">
        <f>SUMIFS($E$6:$E$205,$C$6:$C$205,"Expense",$F$6:$F$205,"OK",$A$6:$A$205,"&gt;="&amp;DATE($B$2,11,1),$A$6:$A$205,"&lt;"&amp;DATE($B$2,12,1))</f>
        <v/>
      </c>
      <c r="K16" s="13">
        <f>I16-J16</f>
        <v/>
      </c>
      <c r="M16" s="11" t="inlineStr">
        <is>
          <t>Insurance</t>
        </is>
      </c>
    </row>
    <row r="17">
      <c r="A17" s="10" t="n"/>
      <c r="B17" s="11" t="n"/>
      <c r="C17" s="11" t="n"/>
      <c r="D17" s="11" t="n"/>
      <c r="E17" s="12" t="n"/>
      <c r="F17">
        <f>IF(AND(A17="",E17=""),"",IF(NOT(ISNUMBER(A17)),"Bad or missing date",IF(NOT(ISNUMBER(E17)),"Amount must be a number",IF(E17&lt;0,"Use a positive amount",IF(AND(C17&lt;&gt;"Income",C17&lt;&gt;"Expense"),"Pick Income or Expense",IF(YEAR(A17)&lt;&gt;$B$2,"Other year (not counted)","OK"))))))</f>
        <v/>
      </c>
      <c r="H17" t="inlineStr">
        <is>
          <t>Dec</t>
        </is>
      </c>
      <c r="I17" s="13">
        <f>SUMIFS($E$6:$E$205,$C$6:$C$205,"Income",$F$6:$F$205,"OK",$A$6:$A$205,"&gt;="&amp;DATE($B$2,12,1),$A$6:$A$205,"&lt;"&amp;DATE($B$2+1,1,1))</f>
        <v/>
      </c>
      <c r="J17" s="13">
        <f>SUMIFS($E$6:$E$205,$C$6:$C$205,"Expense",$F$6:$F$205,"OK",$A$6:$A$205,"&gt;="&amp;DATE($B$2,12,1),$A$6:$A$205,"&lt;"&amp;DATE($B$2+1,1,1))</f>
        <v/>
      </c>
      <c r="K17" s="13">
        <f>I17-J17</f>
        <v/>
      </c>
      <c r="M17" s="11" t="inlineStr">
        <is>
          <t>Other</t>
        </is>
      </c>
    </row>
    <row r="18">
      <c r="A18" s="10" t="n"/>
      <c r="B18" s="11" t="n"/>
      <c r="C18" s="11" t="n"/>
      <c r="D18" s="11" t="n"/>
      <c r="E18" s="12" t="n"/>
      <c r="F18">
        <f>IF(AND(A18="",E18=""),"",IF(NOT(ISNUMBER(A18)),"Bad or missing date",IF(NOT(ISNUMBER(E18)),"Amount must be a number",IF(E18&lt;0,"Use a positive amount",IF(AND(C18&lt;&gt;"Income",C18&lt;&gt;"Expense"),"Pick Income or Expense",IF(YEAR(A18)&lt;&gt;$B$2,"Other year (not counted)","OK"))))))</f>
        <v/>
      </c>
      <c r="H18" s="14" t="inlineStr">
        <is>
          <t>Total</t>
        </is>
      </c>
      <c r="I18" s="15">
        <f>SUM(I6:I17)</f>
        <v/>
      </c>
      <c r="J18" s="15">
        <f>SUM(J6:J17)</f>
        <v/>
      </c>
      <c r="K18" s="15">
        <f>SUM(K6:K17)</f>
        <v/>
      </c>
      <c r="M18" s="11" t="n"/>
    </row>
    <row r="19">
      <c r="A19" s="10" t="n"/>
      <c r="B19" s="11" t="n"/>
      <c r="C19" s="11" t="n"/>
      <c r="D19" s="11" t="n"/>
      <c r="E19" s="12" t="n"/>
      <c r="F19">
        <f>IF(AND(A19="",E19=""),"",IF(NOT(ISNUMBER(A19)),"Bad or missing date",IF(NOT(ISNUMBER(E19)),"Amount must be a number",IF(E19&lt;0,"Use a positive amount",IF(AND(C19&lt;&gt;"Income",C19&lt;&gt;"Expense"),"Pick Income or Expense",IF(YEAR(A19)&lt;&gt;$B$2,"Other year (not counted)","OK"))))))</f>
        <v/>
      </c>
      <c r="M19" s="11" t="n"/>
    </row>
    <row r="20">
      <c r="A20" s="10" t="n"/>
      <c r="B20" s="11" t="n"/>
      <c r="C20" s="11" t="n"/>
      <c r="D20" s="11" t="n"/>
      <c r="E20" s="12" t="n"/>
      <c r="F20">
        <f>IF(AND(A20="",E20=""),"",IF(NOT(ISNUMBER(A20)),"Bad or missing date",IF(NOT(ISNUMBER(E20)),"Amount must be a number",IF(E20&lt;0,"Use a positive amount",IF(AND(C20&lt;&gt;"Income",C20&lt;&gt;"Expense"),"Pick Income or Expense",IF(YEAR(A20)&lt;&gt;$B$2,"Other year (not counted)","OK"))))))</f>
        <v/>
      </c>
      <c r="H20" t="inlineStr">
        <is>
          <t>Flagged rows (not counted)</t>
        </is>
      </c>
      <c r="K20">
        <f>COUNTIFS($F$6:$F$205,"&lt;&gt;OK",$F$6:$F$205,"?*")</f>
        <v/>
      </c>
      <c r="M20" s="11" t="n"/>
    </row>
    <row r="21">
      <c r="A21" s="10" t="n"/>
      <c r="B21" s="11" t="n"/>
      <c r="C21" s="11" t="n"/>
      <c r="D21" s="11" t="n"/>
      <c r="E21" s="12" t="n"/>
      <c r="F21">
        <f>IF(AND(A21="",E21=""),"",IF(NOT(ISNUMBER(A21)),"Bad or missing date",IF(NOT(ISNUMBER(E21)),"Amount must be a number",IF(E21&lt;0,"Use a positive amount",IF(AND(C21&lt;&gt;"Income",C21&lt;&gt;"Expense"),"Pick Income or Expense",IF(YEAR(A21)&lt;&gt;$B$2,"Other year (not counted)","OK"))))))</f>
        <v/>
      </c>
      <c r="H21" t="inlineStr">
        <is>
          <t>Rows counted</t>
        </is>
      </c>
      <c r="K21">
        <f>COUNTIF($F$6:$F$205,"OK")</f>
        <v/>
      </c>
    </row>
    <row r="22">
      <c r="A22" s="10" t="n"/>
      <c r="B22" s="11" t="n"/>
      <c r="C22" s="11" t="n"/>
      <c r="D22" s="11" t="n"/>
      <c r="E22" s="12" t="n"/>
      <c r="F22">
        <f>IF(AND(A22="",E22=""),"",IF(NOT(ISNUMBER(A22)),"Bad or missing date",IF(NOT(ISNUMBER(E22)),"Amount must be a number",IF(E22&lt;0,"Use a positive amount",IF(AND(C22&lt;&gt;"Income",C22&lt;&gt;"Expense"),"Pick Income or Expense",IF(YEAR(A22)&lt;&gt;$B$2,"Other year (not counted)","OK"))))))</f>
        <v/>
      </c>
    </row>
    <row r="23">
      <c r="A23" s="10" t="n"/>
      <c r="B23" s="11" t="n"/>
      <c r="C23" s="11" t="n"/>
      <c r="D23" s="11" t="n"/>
      <c r="E23" s="12" t="n"/>
      <c r="F23">
        <f>IF(AND(A23="",E23=""),"",IF(NOT(ISNUMBER(A23)),"Bad or missing date",IF(NOT(ISNUMBER(E23)),"Amount must be a number",IF(E23&lt;0,"Use a positive amount",IF(AND(C23&lt;&gt;"Income",C23&lt;&gt;"Expense"),"Pick Income or Expense",IF(YEAR(A23)&lt;&gt;$B$2,"Other year (not counted)","OK"))))))</f>
        <v/>
      </c>
      <c r="H23" s="16" t="inlineStr">
        <is>
          <t>Want invoices, mileage, pricing or dashboards? sheetsmithstudio.com/shop/</t>
        </is>
      </c>
    </row>
    <row r="24">
      <c r="A24" s="10" t="n"/>
      <c r="B24" s="11" t="n"/>
      <c r="C24" s="11" t="n"/>
      <c r="D24" s="11" t="n"/>
      <c r="E24" s="12" t="n"/>
      <c r="F24">
        <f>IF(AND(A24="",E24=""),"",IF(NOT(ISNUMBER(A24)),"Bad or missing date",IF(NOT(ISNUMBER(E24)),"Amount must be a number",IF(E24&lt;0,"Use a positive amount",IF(AND(C24&lt;&gt;"Income",C24&lt;&gt;"Expense"),"Pick Income or Expense",IF(YEAR(A24)&lt;&gt;$B$2,"Other year (not counted)","OK"))))))</f>
        <v/>
      </c>
    </row>
    <row r="25">
      <c r="A25" s="10" t="n"/>
      <c r="B25" s="11" t="n"/>
      <c r="C25" s="11" t="n"/>
      <c r="D25" s="11" t="n"/>
      <c r="E25" s="12" t="n"/>
      <c r="F25">
        <f>IF(AND(A25="",E25=""),"",IF(NOT(ISNUMBER(A25)),"Bad or missing date",IF(NOT(ISNUMBER(E25)),"Amount must be a number",IF(E25&lt;0,"Use a positive amount",IF(AND(C25&lt;&gt;"Income",C25&lt;&gt;"Expense"),"Pick Income or Expense",IF(YEAR(A25)&lt;&gt;$B$2,"Other year (not counted)","OK"))))))</f>
        <v/>
      </c>
    </row>
    <row r="26">
      <c r="A26" s="10" t="n"/>
      <c r="B26" s="11" t="n"/>
      <c r="C26" s="11" t="n"/>
      <c r="D26" s="11" t="n"/>
      <c r="E26" s="12" t="n"/>
      <c r="F26">
        <f>IF(AND(A26="",E26=""),"",IF(NOT(ISNUMBER(A26)),"Bad or missing date",IF(NOT(ISNUMBER(E26)),"Amount must be a number",IF(E26&lt;0,"Use a positive amount",IF(AND(C26&lt;&gt;"Income",C26&lt;&gt;"Expense"),"Pick Income or Expense",IF(YEAR(A26)&lt;&gt;$B$2,"Other year (not counted)","OK"))))))</f>
        <v/>
      </c>
    </row>
    <row r="27">
      <c r="A27" s="10" t="n"/>
      <c r="B27" s="11" t="n"/>
      <c r="C27" s="11" t="n"/>
      <c r="D27" s="11" t="n"/>
      <c r="E27" s="12" t="n"/>
      <c r="F27">
        <f>IF(AND(A27="",E27=""),"",IF(NOT(ISNUMBER(A27)),"Bad or missing date",IF(NOT(ISNUMBER(E27)),"Amount must be a number",IF(E27&lt;0,"Use a positive amount",IF(AND(C27&lt;&gt;"Income",C27&lt;&gt;"Expense"),"Pick Income or Expense",IF(YEAR(A27)&lt;&gt;$B$2,"Other year (not counted)","OK"))))))</f>
        <v/>
      </c>
    </row>
    <row r="28">
      <c r="A28" s="10" t="n"/>
      <c r="B28" s="11" t="n"/>
      <c r="C28" s="11" t="n"/>
      <c r="D28" s="11" t="n"/>
      <c r="E28" s="12" t="n"/>
      <c r="F28">
        <f>IF(AND(A28="",E28=""),"",IF(NOT(ISNUMBER(A28)),"Bad or missing date",IF(NOT(ISNUMBER(E28)),"Amount must be a number",IF(E28&lt;0,"Use a positive amount",IF(AND(C28&lt;&gt;"Income",C28&lt;&gt;"Expense"),"Pick Income or Expense",IF(YEAR(A28)&lt;&gt;$B$2,"Other year (not counted)","OK"))))))</f>
        <v/>
      </c>
    </row>
    <row r="29">
      <c r="A29" s="10" t="n"/>
      <c r="B29" s="11" t="n"/>
      <c r="C29" s="11" t="n"/>
      <c r="D29" s="11" t="n"/>
      <c r="E29" s="12" t="n"/>
      <c r="F29">
        <f>IF(AND(A29="",E29=""),"",IF(NOT(ISNUMBER(A29)),"Bad or missing date",IF(NOT(ISNUMBER(E29)),"Amount must be a number",IF(E29&lt;0,"Use a positive amount",IF(AND(C29&lt;&gt;"Income",C29&lt;&gt;"Expense"),"Pick Income or Expense",IF(YEAR(A29)&lt;&gt;$B$2,"Other year (not counted)","OK"))))))</f>
        <v/>
      </c>
    </row>
    <row r="30">
      <c r="A30" s="10" t="n"/>
      <c r="B30" s="11" t="n"/>
      <c r="C30" s="11" t="n"/>
      <c r="D30" s="11" t="n"/>
      <c r="E30" s="12" t="n"/>
      <c r="F30">
        <f>IF(AND(A30="",E30=""),"",IF(NOT(ISNUMBER(A30)),"Bad or missing date",IF(NOT(ISNUMBER(E30)),"Amount must be a number",IF(E30&lt;0,"Use a positive amount",IF(AND(C30&lt;&gt;"Income",C30&lt;&gt;"Expense"),"Pick Income or Expense",IF(YEAR(A30)&lt;&gt;$B$2,"Other year (not counted)","OK"))))))</f>
        <v/>
      </c>
    </row>
    <row r="31">
      <c r="A31" s="10" t="n"/>
      <c r="B31" s="11" t="n"/>
      <c r="C31" s="11" t="n"/>
      <c r="D31" s="11" t="n"/>
      <c r="E31" s="12" t="n"/>
      <c r="F31">
        <f>IF(AND(A31="",E31=""),"",IF(NOT(ISNUMBER(A31)),"Bad or missing date",IF(NOT(ISNUMBER(E31)),"Amount must be a number",IF(E31&lt;0,"Use a positive amount",IF(AND(C31&lt;&gt;"Income",C31&lt;&gt;"Expense"),"Pick Income or Expense",IF(YEAR(A31)&lt;&gt;$B$2,"Other year (not counted)","OK"))))))</f>
        <v/>
      </c>
    </row>
    <row r="32">
      <c r="A32" s="10" t="n"/>
      <c r="B32" s="11" t="n"/>
      <c r="C32" s="11" t="n"/>
      <c r="D32" s="11" t="n"/>
      <c r="E32" s="12" t="n"/>
      <c r="F32">
        <f>IF(AND(A32="",E32=""),"",IF(NOT(ISNUMBER(A32)),"Bad or missing date",IF(NOT(ISNUMBER(E32)),"Amount must be a number",IF(E32&lt;0,"Use a positive amount",IF(AND(C32&lt;&gt;"Income",C32&lt;&gt;"Expense"),"Pick Income or Expense",IF(YEAR(A32)&lt;&gt;$B$2,"Other year (not counted)","OK"))))))</f>
        <v/>
      </c>
    </row>
    <row r="33">
      <c r="A33" s="10" t="n"/>
      <c r="B33" s="11" t="n"/>
      <c r="C33" s="11" t="n"/>
      <c r="D33" s="11" t="n"/>
      <c r="E33" s="12" t="n"/>
      <c r="F33">
        <f>IF(AND(A33="",E33=""),"",IF(NOT(ISNUMBER(A33)),"Bad or missing date",IF(NOT(ISNUMBER(E33)),"Amount must be a number",IF(E33&lt;0,"Use a positive amount",IF(AND(C33&lt;&gt;"Income",C33&lt;&gt;"Expense"),"Pick Income or Expense",IF(YEAR(A33)&lt;&gt;$B$2,"Other year (not counted)","OK"))))))</f>
        <v/>
      </c>
    </row>
    <row r="34">
      <c r="A34" s="10" t="n"/>
      <c r="B34" s="11" t="n"/>
      <c r="C34" s="11" t="n"/>
      <c r="D34" s="11" t="n"/>
      <c r="E34" s="12" t="n"/>
      <c r="F34">
        <f>IF(AND(A34="",E34=""),"",IF(NOT(ISNUMBER(A34)),"Bad or missing date",IF(NOT(ISNUMBER(E34)),"Amount must be a number",IF(E34&lt;0,"Use a positive amount",IF(AND(C34&lt;&gt;"Income",C34&lt;&gt;"Expense"),"Pick Income or Expense",IF(YEAR(A34)&lt;&gt;$B$2,"Other year (not counted)","OK"))))))</f>
        <v/>
      </c>
    </row>
    <row r="35">
      <c r="A35" s="10" t="n"/>
      <c r="B35" s="11" t="n"/>
      <c r="C35" s="11" t="n"/>
      <c r="D35" s="11" t="n"/>
      <c r="E35" s="12" t="n"/>
      <c r="F35">
        <f>IF(AND(A35="",E35=""),"",IF(NOT(ISNUMBER(A35)),"Bad or missing date",IF(NOT(ISNUMBER(E35)),"Amount must be a number",IF(E35&lt;0,"Use a positive amount",IF(AND(C35&lt;&gt;"Income",C35&lt;&gt;"Expense"),"Pick Income or Expense",IF(YEAR(A35)&lt;&gt;$B$2,"Other year (not counted)","OK"))))))</f>
        <v/>
      </c>
    </row>
    <row r="36">
      <c r="A36" s="10" t="n"/>
      <c r="B36" s="11" t="n"/>
      <c r="C36" s="11" t="n"/>
      <c r="D36" s="11" t="n"/>
      <c r="E36" s="12" t="n"/>
      <c r="F36">
        <f>IF(AND(A36="",E36=""),"",IF(NOT(ISNUMBER(A36)),"Bad or missing date",IF(NOT(ISNUMBER(E36)),"Amount must be a number",IF(E36&lt;0,"Use a positive amount",IF(AND(C36&lt;&gt;"Income",C36&lt;&gt;"Expense"),"Pick Income or Expense",IF(YEAR(A36)&lt;&gt;$B$2,"Other year (not counted)","OK"))))))</f>
        <v/>
      </c>
    </row>
    <row r="37">
      <c r="A37" s="10" t="n"/>
      <c r="B37" s="11" t="n"/>
      <c r="C37" s="11" t="n"/>
      <c r="D37" s="11" t="n"/>
      <c r="E37" s="12" t="n"/>
      <c r="F37">
        <f>IF(AND(A37="",E37=""),"",IF(NOT(ISNUMBER(A37)),"Bad or missing date",IF(NOT(ISNUMBER(E37)),"Amount must be a number",IF(E37&lt;0,"Use a positive amount",IF(AND(C37&lt;&gt;"Income",C37&lt;&gt;"Expense"),"Pick Income or Expense",IF(YEAR(A37)&lt;&gt;$B$2,"Other year (not counted)","OK"))))))</f>
        <v/>
      </c>
    </row>
    <row r="38">
      <c r="A38" s="10" t="n"/>
      <c r="B38" s="11" t="n"/>
      <c r="C38" s="11" t="n"/>
      <c r="D38" s="11" t="n"/>
      <c r="E38" s="12" t="n"/>
      <c r="F38">
        <f>IF(AND(A38="",E38=""),"",IF(NOT(ISNUMBER(A38)),"Bad or missing date",IF(NOT(ISNUMBER(E38)),"Amount must be a number",IF(E38&lt;0,"Use a positive amount",IF(AND(C38&lt;&gt;"Income",C38&lt;&gt;"Expense"),"Pick Income or Expense",IF(YEAR(A38)&lt;&gt;$B$2,"Other year (not counted)","OK"))))))</f>
        <v/>
      </c>
    </row>
    <row r="39">
      <c r="A39" s="10" t="n"/>
      <c r="B39" s="11" t="n"/>
      <c r="C39" s="11" t="n"/>
      <c r="D39" s="11" t="n"/>
      <c r="E39" s="12" t="n"/>
      <c r="F39">
        <f>IF(AND(A39="",E39=""),"",IF(NOT(ISNUMBER(A39)),"Bad or missing date",IF(NOT(ISNUMBER(E39)),"Amount must be a number",IF(E39&lt;0,"Use a positive amount",IF(AND(C39&lt;&gt;"Income",C39&lt;&gt;"Expense"),"Pick Income or Expense",IF(YEAR(A39)&lt;&gt;$B$2,"Other year (not counted)","OK"))))))</f>
        <v/>
      </c>
    </row>
    <row r="40">
      <c r="A40" s="10" t="n"/>
      <c r="B40" s="11" t="n"/>
      <c r="C40" s="11" t="n"/>
      <c r="D40" s="11" t="n"/>
      <c r="E40" s="12" t="n"/>
      <c r="F40">
        <f>IF(AND(A40="",E40=""),"",IF(NOT(ISNUMBER(A40)),"Bad or missing date",IF(NOT(ISNUMBER(E40)),"Amount must be a number",IF(E40&lt;0,"Use a positive amount",IF(AND(C40&lt;&gt;"Income",C40&lt;&gt;"Expense"),"Pick Income or Expense",IF(YEAR(A40)&lt;&gt;$B$2,"Other year (not counted)","OK"))))))</f>
        <v/>
      </c>
    </row>
    <row r="41">
      <c r="A41" s="10" t="n"/>
      <c r="B41" s="11" t="n"/>
      <c r="C41" s="11" t="n"/>
      <c r="D41" s="11" t="n"/>
      <c r="E41" s="12" t="n"/>
      <c r="F41">
        <f>IF(AND(A41="",E41=""),"",IF(NOT(ISNUMBER(A41)),"Bad or missing date",IF(NOT(ISNUMBER(E41)),"Amount must be a number",IF(E41&lt;0,"Use a positive amount",IF(AND(C41&lt;&gt;"Income",C41&lt;&gt;"Expense"),"Pick Income or Expense",IF(YEAR(A41)&lt;&gt;$B$2,"Other year (not counted)","OK"))))))</f>
        <v/>
      </c>
    </row>
    <row r="42">
      <c r="A42" s="10" t="n"/>
      <c r="B42" s="11" t="n"/>
      <c r="C42" s="11" t="n"/>
      <c r="D42" s="11" t="n"/>
      <c r="E42" s="12" t="n"/>
      <c r="F42">
        <f>IF(AND(A42="",E42=""),"",IF(NOT(ISNUMBER(A42)),"Bad or missing date",IF(NOT(ISNUMBER(E42)),"Amount must be a number",IF(E42&lt;0,"Use a positive amount",IF(AND(C42&lt;&gt;"Income",C42&lt;&gt;"Expense"),"Pick Income or Expense",IF(YEAR(A42)&lt;&gt;$B$2,"Other year (not counted)","OK"))))))</f>
        <v/>
      </c>
    </row>
    <row r="43">
      <c r="A43" s="10" t="n"/>
      <c r="B43" s="11" t="n"/>
      <c r="C43" s="11" t="n"/>
      <c r="D43" s="11" t="n"/>
      <c r="E43" s="12" t="n"/>
      <c r="F43">
        <f>IF(AND(A43="",E43=""),"",IF(NOT(ISNUMBER(A43)),"Bad or missing date",IF(NOT(ISNUMBER(E43)),"Amount must be a number",IF(E43&lt;0,"Use a positive amount",IF(AND(C43&lt;&gt;"Income",C43&lt;&gt;"Expense"),"Pick Income or Expense",IF(YEAR(A43)&lt;&gt;$B$2,"Other year (not counted)","OK"))))))</f>
        <v/>
      </c>
    </row>
    <row r="44">
      <c r="A44" s="10" t="n"/>
      <c r="B44" s="11" t="n"/>
      <c r="C44" s="11" t="n"/>
      <c r="D44" s="11" t="n"/>
      <c r="E44" s="12" t="n"/>
      <c r="F44">
        <f>IF(AND(A44="",E44=""),"",IF(NOT(ISNUMBER(A44)),"Bad or missing date",IF(NOT(ISNUMBER(E44)),"Amount must be a number",IF(E44&lt;0,"Use a positive amount",IF(AND(C44&lt;&gt;"Income",C44&lt;&gt;"Expense"),"Pick Income or Expense",IF(YEAR(A44)&lt;&gt;$B$2,"Other year (not counted)","OK"))))))</f>
        <v/>
      </c>
    </row>
    <row r="45">
      <c r="A45" s="10" t="n"/>
      <c r="B45" s="11" t="n"/>
      <c r="C45" s="11" t="n"/>
      <c r="D45" s="11" t="n"/>
      <c r="E45" s="12" t="n"/>
      <c r="F45">
        <f>IF(AND(A45="",E45=""),"",IF(NOT(ISNUMBER(A45)),"Bad or missing date",IF(NOT(ISNUMBER(E45)),"Amount must be a number",IF(E45&lt;0,"Use a positive amount",IF(AND(C45&lt;&gt;"Income",C45&lt;&gt;"Expense"),"Pick Income or Expense",IF(YEAR(A45)&lt;&gt;$B$2,"Other year (not counted)","OK"))))))</f>
        <v/>
      </c>
    </row>
    <row r="46">
      <c r="A46" s="10" t="n"/>
      <c r="B46" s="11" t="n"/>
      <c r="C46" s="11" t="n"/>
      <c r="D46" s="11" t="n"/>
      <c r="E46" s="12" t="n"/>
      <c r="F46">
        <f>IF(AND(A46="",E46=""),"",IF(NOT(ISNUMBER(A46)),"Bad or missing date",IF(NOT(ISNUMBER(E46)),"Amount must be a number",IF(E46&lt;0,"Use a positive amount",IF(AND(C46&lt;&gt;"Income",C46&lt;&gt;"Expense"),"Pick Income or Expense",IF(YEAR(A46)&lt;&gt;$B$2,"Other year (not counted)","OK"))))))</f>
        <v/>
      </c>
    </row>
    <row r="47">
      <c r="A47" s="10" t="n"/>
      <c r="B47" s="11" t="n"/>
      <c r="C47" s="11" t="n"/>
      <c r="D47" s="11" t="n"/>
      <c r="E47" s="12" t="n"/>
      <c r="F47">
        <f>IF(AND(A47="",E47=""),"",IF(NOT(ISNUMBER(A47)),"Bad or missing date",IF(NOT(ISNUMBER(E47)),"Amount must be a number",IF(E47&lt;0,"Use a positive amount",IF(AND(C47&lt;&gt;"Income",C47&lt;&gt;"Expense"),"Pick Income or Expense",IF(YEAR(A47)&lt;&gt;$B$2,"Other year (not counted)","OK"))))))</f>
        <v/>
      </c>
    </row>
    <row r="48">
      <c r="A48" s="10" t="n"/>
      <c r="B48" s="11" t="n"/>
      <c r="C48" s="11" t="n"/>
      <c r="D48" s="11" t="n"/>
      <c r="E48" s="12" t="n"/>
      <c r="F48">
        <f>IF(AND(A48="",E48=""),"",IF(NOT(ISNUMBER(A48)),"Bad or missing date",IF(NOT(ISNUMBER(E48)),"Amount must be a number",IF(E48&lt;0,"Use a positive amount",IF(AND(C48&lt;&gt;"Income",C48&lt;&gt;"Expense"),"Pick Income or Expense",IF(YEAR(A48)&lt;&gt;$B$2,"Other year (not counted)","OK"))))))</f>
        <v/>
      </c>
    </row>
    <row r="49">
      <c r="A49" s="10" t="n"/>
      <c r="B49" s="11" t="n"/>
      <c r="C49" s="11" t="n"/>
      <c r="D49" s="11" t="n"/>
      <c r="E49" s="12" t="n"/>
      <c r="F49">
        <f>IF(AND(A49="",E49=""),"",IF(NOT(ISNUMBER(A49)),"Bad or missing date",IF(NOT(ISNUMBER(E49)),"Amount must be a number",IF(E49&lt;0,"Use a positive amount",IF(AND(C49&lt;&gt;"Income",C49&lt;&gt;"Expense"),"Pick Income or Expense",IF(YEAR(A49)&lt;&gt;$B$2,"Other year (not counted)","OK"))))))</f>
        <v/>
      </c>
    </row>
    <row r="50">
      <c r="A50" s="10" t="n"/>
      <c r="B50" s="11" t="n"/>
      <c r="C50" s="11" t="n"/>
      <c r="D50" s="11" t="n"/>
      <c r="E50" s="12" t="n"/>
      <c r="F50">
        <f>IF(AND(A50="",E50=""),"",IF(NOT(ISNUMBER(A50)),"Bad or missing date",IF(NOT(ISNUMBER(E50)),"Amount must be a number",IF(E50&lt;0,"Use a positive amount",IF(AND(C50&lt;&gt;"Income",C50&lt;&gt;"Expense"),"Pick Income or Expense",IF(YEAR(A50)&lt;&gt;$B$2,"Other year (not counted)","OK"))))))</f>
        <v/>
      </c>
    </row>
    <row r="51">
      <c r="A51" s="10" t="n"/>
      <c r="B51" s="11" t="n"/>
      <c r="C51" s="11" t="n"/>
      <c r="D51" s="11" t="n"/>
      <c r="E51" s="12" t="n"/>
      <c r="F51">
        <f>IF(AND(A51="",E51=""),"",IF(NOT(ISNUMBER(A51)),"Bad or missing date",IF(NOT(ISNUMBER(E51)),"Amount must be a number",IF(E51&lt;0,"Use a positive amount",IF(AND(C51&lt;&gt;"Income",C51&lt;&gt;"Expense"),"Pick Income or Expense",IF(YEAR(A51)&lt;&gt;$B$2,"Other year (not counted)","OK"))))))</f>
        <v/>
      </c>
    </row>
    <row r="52">
      <c r="A52" s="10" t="n"/>
      <c r="B52" s="11" t="n"/>
      <c r="C52" s="11" t="n"/>
      <c r="D52" s="11" t="n"/>
      <c r="E52" s="12" t="n"/>
      <c r="F52">
        <f>IF(AND(A52="",E52=""),"",IF(NOT(ISNUMBER(A52)),"Bad or missing date",IF(NOT(ISNUMBER(E52)),"Amount must be a number",IF(E52&lt;0,"Use a positive amount",IF(AND(C52&lt;&gt;"Income",C52&lt;&gt;"Expense"),"Pick Income or Expense",IF(YEAR(A52)&lt;&gt;$B$2,"Other year (not counted)","OK"))))))</f>
        <v/>
      </c>
    </row>
    <row r="53">
      <c r="A53" s="10" t="n"/>
      <c r="B53" s="11" t="n"/>
      <c r="C53" s="11" t="n"/>
      <c r="D53" s="11" t="n"/>
      <c r="E53" s="12" t="n"/>
      <c r="F53">
        <f>IF(AND(A53="",E53=""),"",IF(NOT(ISNUMBER(A53)),"Bad or missing date",IF(NOT(ISNUMBER(E53)),"Amount must be a number",IF(E53&lt;0,"Use a positive amount",IF(AND(C53&lt;&gt;"Income",C53&lt;&gt;"Expense"),"Pick Income or Expense",IF(YEAR(A53)&lt;&gt;$B$2,"Other year (not counted)","OK"))))))</f>
        <v/>
      </c>
    </row>
    <row r="54">
      <c r="A54" s="10" t="n"/>
      <c r="B54" s="11" t="n"/>
      <c r="C54" s="11" t="n"/>
      <c r="D54" s="11" t="n"/>
      <c r="E54" s="12" t="n"/>
      <c r="F54">
        <f>IF(AND(A54="",E54=""),"",IF(NOT(ISNUMBER(A54)),"Bad or missing date",IF(NOT(ISNUMBER(E54)),"Amount must be a number",IF(E54&lt;0,"Use a positive amount",IF(AND(C54&lt;&gt;"Income",C54&lt;&gt;"Expense"),"Pick Income or Expense",IF(YEAR(A54)&lt;&gt;$B$2,"Other year (not counted)","OK"))))))</f>
        <v/>
      </c>
    </row>
    <row r="55">
      <c r="A55" s="10" t="n"/>
      <c r="B55" s="11" t="n"/>
      <c r="C55" s="11" t="n"/>
      <c r="D55" s="11" t="n"/>
      <c r="E55" s="12" t="n"/>
      <c r="F55">
        <f>IF(AND(A55="",E55=""),"",IF(NOT(ISNUMBER(A55)),"Bad or missing date",IF(NOT(ISNUMBER(E55)),"Amount must be a number",IF(E55&lt;0,"Use a positive amount",IF(AND(C55&lt;&gt;"Income",C55&lt;&gt;"Expense"),"Pick Income or Expense",IF(YEAR(A55)&lt;&gt;$B$2,"Other year (not counted)","OK"))))))</f>
        <v/>
      </c>
    </row>
    <row r="56">
      <c r="A56" s="10" t="n"/>
      <c r="B56" s="11" t="n"/>
      <c r="C56" s="11" t="n"/>
      <c r="D56" s="11" t="n"/>
      <c r="E56" s="12" t="n"/>
      <c r="F56">
        <f>IF(AND(A56="",E56=""),"",IF(NOT(ISNUMBER(A56)),"Bad or missing date",IF(NOT(ISNUMBER(E56)),"Amount must be a number",IF(E56&lt;0,"Use a positive amount",IF(AND(C56&lt;&gt;"Income",C56&lt;&gt;"Expense"),"Pick Income or Expense",IF(YEAR(A56)&lt;&gt;$B$2,"Other year (not counted)","OK"))))))</f>
        <v/>
      </c>
    </row>
    <row r="57">
      <c r="A57" s="10" t="n"/>
      <c r="B57" s="11" t="n"/>
      <c r="C57" s="11" t="n"/>
      <c r="D57" s="11" t="n"/>
      <c r="E57" s="12" t="n"/>
      <c r="F57">
        <f>IF(AND(A57="",E57=""),"",IF(NOT(ISNUMBER(A57)),"Bad or missing date",IF(NOT(ISNUMBER(E57)),"Amount must be a number",IF(E57&lt;0,"Use a positive amount",IF(AND(C57&lt;&gt;"Income",C57&lt;&gt;"Expense"),"Pick Income or Expense",IF(YEAR(A57)&lt;&gt;$B$2,"Other year (not counted)","OK"))))))</f>
        <v/>
      </c>
    </row>
    <row r="58">
      <c r="A58" s="10" t="n"/>
      <c r="B58" s="11" t="n"/>
      <c r="C58" s="11" t="n"/>
      <c r="D58" s="11" t="n"/>
      <c r="E58" s="12" t="n"/>
      <c r="F58">
        <f>IF(AND(A58="",E58=""),"",IF(NOT(ISNUMBER(A58)),"Bad or missing date",IF(NOT(ISNUMBER(E58)),"Amount must be a number",IF(E58&lt;0,"Use a positive amount",IF(AND(C58&lt;&gt;"Income",C58&lt;&gt;"Expense"),"Pick Income or Expense",IF(YEAR(A58)&lt;&gt;$B$2,"Other year (not counted)","OK"))))))</f>
        <v/>
      </c>
    </row>
    <row r="59">
      <c r="A59" s="10" t="n"/>
      <c r="B59" s="11" t="n"/>
      <c r="C59" s="11" t="n"/>
      <c r="D59" s="11" t="n"/>
      <c r="E59" s="12" t="n"/>
      <c r="F59">
        <f>IF(AND(A59="",E59=""),"",IF(NOT(ISNUMBER(A59)),"Bad or missing date",IF(NOT(ISNUMBER(E59)),"Amount must be a number",IF(E59&lt;0,"Use a positive amount",IF(AND(C59&lt;&gt;"Income",C59&lt;&gt;"Expense"),"Pick Income or Expense",IF(YEAR(A59)&lt;&gt;$B$2,"Other year (not counted)","OK"))))))</f>
        <v/>
      </c>
    </row>
    <row r="60">
      <c r="A60" s="10" t="n"/>
      <c r="B60" s="11" t="n"/>
      <c r="C60" s="11" t="n"/>
      <c r="D60" s="11" t="n"/>
      <c r="E60" s="12" t="n"/>
      <c r="F60">
        <f>IF(AND(A60="",E60=""),"",IF(NOT(ISNUMBER(A60)),"Bad or missing date",IF(NOT(ISNUMBER(E60)),"Amount must be a number",IF(E60&lt;0,"Use a positive amount",IF(AND(C60&lt;&gt;"Income",C60&lt;&gt;"Expense"),"Pick Income or Expense",IF(YEAR(A60)&lt;&gt;$B$2,"Other year (not counted)","OK"))))))</f>
        <v/>
      </c>
    </row>
    <row r="61">
      <c r="A61" s="10" t="n"/>
      <c r="B61" s="11" t="n"/>
      <c r="C61" s="11" t="n"/>
      <c r="D61" s="11" t="n"/>
      <c r="E61" s="12" t="n"/>
      <c r="F61">
        <f>IF(AND(A61="",E61=""),"",IF(NOT(ISNUMBER(A61)),"Bad or missing date",IF(NOT(ISNUMBER(E61)),"Amount must be a number",IF(E61&lt;0,"Use a positive amount",IF(AND(C61&lt;&gt;"Income",C61&lt;&gt;"Expense"),"Pick Income or Expense",IF(YEAR(A61)&lt;&gt;$B$2,"Other year (not counted)","OK"))))))</f>
        <v/>
      </c>
    </row>
    <row r="62">
      <c r="A62" s="10" t="n"/>
      <c r="B62" s="11" t="n"/>
      <c r="C62" s="11" t="n"/>
      <c r="D62" s="11" t="n"/>
      <c r="E62" s="12" t="n"/>
      <c r="F62">
        <f>IF(AND(A62="",E62=""),"",IF(NOT(ISNUMBER(A62)),"Bad or missing date",IF(NOT(ISNUMBER(E62)),"Amount must be a number",IF(E62&lt;0,"Use a positive amount",IF(AND(C62&lt;&gt;"Income",C62&lt;&gt;"Expense"),"Pick Income or Expense",IF(YEAR(A62)&lt;&gt;$B$2,"Other year (not counted)","OK"))))))</f>
        <v/>
      </c>
    </row>
    <row r="63">
      <c r="A63" s="10" t="n"/>
      <c r="B63" s="11" t="n"/>
      <c r="C63" s="11" t="n"/>
      <c r="D63" s="11" t="n"/>
      <c r="E63" s="12" t="n"/>
      <c r="F63">
        <f>IF(AND(A63="",E63=""),"",IF(NOT(ISNUMBER(A63)),"Bad or missing date",IF(NOT(ISNUMBER(E63)),"Amount must be a number",IF(E63&lt;0,"Use a positive amount",IF(AND(C63&lt;&gt;"Income",C63&lt;&gt;"Expense"),"Pick Income or Expense",IF(YEAR(A63)&lt;&gt;$B$2,"Other year (not counted)","OK"))))))</f>
        <v/>
      </c>
    </row>
    <row r="64">
      <c r="A64" s="10" t="n"/>
      <c r="B64" s="11" t="n"/>
      <c r="C64" s="11" t="n"/>
      <c r="D64" s="11" t="n"/>
      <c r="E64" s="12" t="n"/>
      <c r="F64">
        <f>IF(AND(A64="",E64=""),"",IF(NOT(ISNUMBER(A64)),"Bad or missing date",IF(NOT(ISNUMBER(E64)),"Amount must be a number",IF(E64&lt;0,"Use a positive amount",IF(AND(C64&lt;&gt;"Income",C64&lt;&gt;"Expense"),"Pick Income or Expense",IF(YEAR(A64)&lt;&gt;$B$2,"Other year (not counted)","OK"))))))</f>
        <v/>
      </c>
    </row>
    <row r="65">
      <c r="A65" s="10" t="n"/>
      <c r="B65" s="11" t="n"/>
      <c r="C65" s="11" t="n"/>
      <c r="D65" s="11" t="n"/>
      <c r="E65" s="12" t="n"/>
      <c r="F65">
        <f>IF(AND(A65="",E65=""),"",IF(NOT(ISNUMBER(A65)),"Bad or missing date",IF(NOT(ISNUMBER(E65)),"Amount must be a number",IF(E65&lt;0,"Use a positive amount",IF(AND(C65&lt;&gt;"Income",C65&lt;&gt;"Expense"),"Pick Income or Expense",IF(YEAR(A65)&lt;&gt;$B$2,"Other year (not counted)","OK"))))))</f>
        <v/>
      </c>
    </row>
    <row r="66">
      <c r="A66" s="10" t="n"/>
      <c r="B66" s="11" t="n"/>
      <c r="C66" s="11" t="n"/>
      <c r="D66" s="11" t="n"/>
      <c r="E66" s="12" t="n"/>
      <c r="F66">
        <f>IF(AND(A66="",E66=""),"",IF(NOT(ISNUMBER(A66)),"Bad or missing date",IF(NOT(ISNUMBER(E66)),"Amount must be a number",IF(E66&lt;0,"Use a positive amount",IF(AND(C66&lt;&gt;"Income",C66&lt;&gt;"Expense"),"Pick Income or Expense",IF(YEAR(A66)&lt;&gt;$B$2,"Other year (not counted)","OK"))))))</f>
        <v/>
      </c>
    </row>
    <row r="67">
      <c r="A67" s="10" t="n"/>
      <c r="B67" s="11" t="n"/>
      <c r="C67" s="11" t="n"/>
      <c r="D67" s="11" t="n"/>
      <c r="E67" s="12" t="n"/>
      <c r="F67">
        <f>IF(AND(A67="",E67=""),"",IF(NOT(ISNUMBER(A67)),"Bad or missing date",IF(NOT(ISNUMBER(E67)),"Amount must be a number",IF(E67&lt;0,"Use a positive amount",IF(AND(C67&lt;&gt;"Income",C67&lt;&gt;"Expense"),"Pick Income or Expense",IF(YEAR(A67)&lt;&gt;$B$2,"Other year (not counted)","OK"))))))</f>
        <v/>
      </c>
    </row>
    <row r="68">
      <c r="A68" s="10" t="n"/>
      <c r="B68" s="11" t="n"/>
      <c r="C68" s="11" t="n"/>
      <c r="D68" s="11" t="n"/>
      <c r="E68" s="12" t="n"/>
      <c r="F68">
        <f>IF(AND(A68="",E68=""),"",IF(NOT(ISNUMBER(A68)),"Bad or missing date",IF(NOT(ISNUMBER(E68)),"Amount must be a number",IF(E68&lt;0,"Use a positive amount",IF(AND(C68&lt;&gt;"Income",C68&lt;&gt;"Expense"),"Pick Income or Expense",IF(YEAR(A68)&lt;&gt;$B$2,"Other year (not counted)","OK"))))))</f>
        <v/>
      </c>
    </row>
    <row r="69">
      <c r="A69" s="10" t="n"/>
      <c r="B69" s="11" t="n"/>
      <c r="C69" s="11" t="n"/>
      <c r="D69" s="11" t="n"/>
      <c r="E69" s="12" t="n"/>
      <c r="F69">
        <f>IF(AND(A69="",E69=""),"",IF(NOT(ISNUMBER(A69)),"Bad or missing date",IF(NOT(ISNUMBER(E69)),"Amount must be a number",IF(E69&lt;0,"Use a positive amount",IF(AND(C69&lt;&gt;"Income",C69&lt;&gt;"Expense"),"Pick Income or Expense",IF(YEAR(A69)&lt;&gt;$B$2,"Other year (not counted)","OK"))))))</f>
        <v/>
      </c>
    </row>
    <row r="70">
      <c r="A70" s="10" t="n"/>
      <c r="B70" s="11" t="n"/>
      <c r="C70" s="11" t="n"/>
      <c r="D70" s="11" t="n"/>
      <c r="E70" s="12" t="n"/>
      <c r="F70">
        <f>IF(AND(A70="",E70=""),"",IF(NOT(ISNUMBER(A70)),"Bad or missing date",IF(NOT(ISNUMBER(E70)),"Amount must be a number",IF(E70&lt;0,"Use a positive amount",IF(AND(C70&lt;&gt;"Income",C70&lt;&gt;"Expense"),"Pick Income or Expense",IF(YEAR(A70)&lt;&gt;$B$2,"Other year (not counted)","OK"))))))</f>
        <v/>
      </c>
    </row>
    <row r="71">
      <c r="A71" s="10" t="n"/>
      <c r="B71" s="11" t="n"/>
      <c r="C71" s="11" t="n"/>
      <c r="D71" s="11" t="n"/>
      <c r="E71" s="12" t="n"/>
      <c r="F71">
        <f>IF(AND(A71="",E71=""),"",IF(NOT(ISNUMBER(A71)),"Bad or missing date",IF(NOT(ISNUMBER(E71)),"Amount must be a number",IF(E71&lt;0,"Use a positive amount",IF(AND(C71&lt;&gt;"Income",C71&lt;&gt;"Expense"),"Pick Income or Expense",IF(YEAR(A71)&lt;&gt;$B$2,"Other year (not counted)","OK"))))))</f>
        <v/>
      </c>
    </row>
    <row r="72">
      <c r="A72" s="10" t="n"/>
      <c r="B72" s="11" t="n"/>
      <c r="C72" s="11" t="n"/>
      <c r="D72" s="11" t="n"/>
      <c r="E72" s="12" t="n"/>
      <c r="F72">
        <f>IF(AND(A72="",E72=""),"",IF(NOT(ISNUMBER(A72)),"Bad or missing date",IF(NOT(ISNUMBER(E72)),"Amount must be a number",IF(E72&lt;0,"Use a positive amount",IF(AND(C72&lt;&gt;"Income",C72&lt;&gt;"Expense"),"Pick Income or Expense",IF(YEAR(A72)&lt;&gt;$B$2,"Other year (not counted)","OK"))))))</f>
        <v/>
      </c>
    </row>
    <row r="73">
      <c r="A73" s="10" t="n"/>
      <c r="B73" s="11" t="n"/>
      <c r="C73" s="11" t="n"/>
      <c r="D73" s="11" t="n"/>
      <c r="E73" s="12" t="n"/>
      <c r="F73">
        <f>IF(AND(A73="",E73=""),"",IF(NOT(ISNUMBER(A73)),"Bad or missing date",IF(NOT(ISNUMBER(E73)),"Amount must be a number",IF(E73&lt;0,"Use a positive amount",IF(AND(C73&lt;&gt;"Income",C73&lt;&gt;"Expense"),"Pick Income or Expense",IF(YEAR(A73)&lt;&gt;$B$2,"Other year (not counted)","OK"))))))</f>
        <v/>
      </c>
    </row>
    <row r="74">
      <c r="A74" s="10" t="n"/>
      <c r="B74" s="11" t="n"/>
      <c r="C74" s="11" t="n"/>
      <c r="D74" s="11" t="n"/>
      <c r="E74" s="12" t="n"/>
      <c r="F74">
        <f>IF(AND(A74="",E74=""),"",IF(NOT(ISNUMBER(A74)),"Bad or missing date",IF(NOT(ISNUMBER(E74)),"Amount must be a number",IF(E74&lt;0,"Use a positive amount",IF(AND(C74&lt;&gt;"Income",C74&lt;&gt;"Expense"),"Pick Income or Expense",IF(YEAR(A74)&lt;&gt;$B$2,"Other year (not counted)","OK"))))))</f>
        <v/>
      </c>
    </row>
    <row r="75">
      <c r="A75" s="10" t="n"/>
      <c r="B75" s="11" t="n"/>
      <c r="C75" s="11" t="n"/>
      <c r="D75" s="11" t="n"/>
      <c r="E75" s="12" t="n"/>
      <c r="F75">
        <f>IF(AND(A75="",E75=""),"",IF(NOT(ISNUMBER(A75)),"Bad or missing date",IF(NOT(ISNUMBER(E75)),"Amount must be a number",IF(E75&lt;0,"Use a positive amount",IF(AND(C75&lt;&gt;"Income",C75&lt;&gt;"Expense"),"Pick Income or Expense",IF(YEAR(A75)&lt;&gt;$B$2,"Other year (not counted)","OK"))))))</f>
        <v/>
      </c>
    </row>
    <row r="76">
      <c r="A76" s="10" t="n"/>
      <c r="B76" s="11" t="n"/>
      <c r="C76" s="11" t="n"/>
      <c r="D76" s="11" t="n"/>
      <c r="E76" s="12" t="n"/>
      <c r="F76">
        <f>IF(AND(A76="",E76=""),"",IF(NOT(ISNUMBER(A76)),"Bad or missing date",IF(NOT(ISNUMBER(E76)),"Amount must be a number",IF(E76&lt;0,"Use a positive amount",IF(AND(C76&lt;&gt;"Income",C76&lt;&gt;"Expense"),"Pick Income or Expense",IF(YEAR(A76)&lt;&gt;$B$2,"Other year (not counted)","OK"))))))</f>
        <v/>
      </c>
    </row>
    <row r="77">
      <c r="A77" s="10" t="n"/>
      <c r="B77" s="11" t="n"/>
      <c r="C77" s="11" t="n"/>
      <c r="D77" s="11" t="n"/>
      <c r="E77" s="12" t="n"/>
      <c r="F77">
        <f>IF(AND(A77="",E77=""),"",IF(NOT(ISNUMBER(A77)),"Bad or missing date",IF(NOT(ISNUMBER(E77)),"Amount must be a number",IF(E77&lt;0,"Use a positive amount",IF(AND(C77&lt;&gt;"Income",C77&lt;&gt;"Expense"),"Pick Income or Expense",IF(YEAR(A77)&lt;&gt;$B$2,"Other year (not counted)","OK"))))))</f>
        <v/>
      </c>
    </row>
    <row r="78">
      <c r="A78" s="10" t="n"/>
      <c r="B78" s="11" t="n"/>
      <c r="C78" s="11" t="n"/>
      <c r="D78" s="11" t="n"/>
      <c r="E78" s="12" t="n"/>
      <c r="F78">
        <f>IF(AND(A78="",E78=""),"",IF(NOT(ISNUMBER(A78)),"Bad or missing date",IF(NOT(ISNUMBER(E78)),"Amount must be a number",IF(E78&lt;0,"Use a positive amount",IF(AND(C78&lt;&gt;"Income",C78&lt;&gt;"Expense"),"Pick Income or Expense",IF(YEAR(A78)&lt;&gt;$B$2,"Other year (not counted)","OK"))))))</f>
        <v/>
      </c>
    </row>
    <row r="79">
      <c r="A79" s="10" t="n"/>
      <c r="B79" s="11" t="n"/>
      <c r="C79" s="11" t="n"/>
      <c r="D79" s="11" t="n"/>
      <c r="E79" s="12" t="n"/>
      <c r="F79">
        <f>IF(AND(A79="",E79=""),"",IF(NOT(ISNUMBER(A79)),"Bad or missing date",IF(NOT(ISNUMBER(E79)),"Amount must be a number",IF(E79&lt;0,"Use a positive amount",IF(AND(C79&lt;&gt;"Income",C79&lt;&gt;"Expense"),"Pick Income or Expense",IF(YEAR(A79)&lt;&gt;$B$2,"Other year (not counted)","OK"))))))</f>
        <v/>
      </c>
    </row>
    <row r="80">
      <c r="A80" s="10" t="n"/>
      <c r="B80" s="11" t="n"/>
      <c r="C80" s="11" t="n"/>
      <c r="D80" s="11" t="n"/>
      <c r="E80" s="12" t="n"/>
      <c r="F80">
        <f>IF(AND(A80="",E80=""),"",IF(NOT(ISNUMBER(A80)),"Bad or missing date",IF(NOT(ISNUMBER(E80)),"Amount must be a number",IF(E80&lt;0,"Use a positive amount",IF(AND(C80&lt;&gt;"Income",C80&lt;&gt;"Expense"),"Pick Income or Expense",IF(YEAR(A80)&lt;&gt;$B$2,"Other year (not counted)","OK"))))))</f>
        <v/>
      </c>
    </row>
    <row r="81">
      <c r="A81" s="10" t="n"/>
      <c r="B81" s="11" t="n"/>
      <c r="C81" s="11" t="n"/>
      <c r="D81" s="11" t="n"/>
      <c r="E81" s="12" t="n"/>
      <c r="F81">
        <f>IF(AND(A81="",E81=""),"",IF(NOT(ISNUMBER(A81)),"Bad or missing date",IF(NOT(ISNUMBER(E81)),"Amount must be a number",IF(E81&lt;0,"Use a positive amount",IF(AND(C81&lt;&gt;"Income",C81&lt;&gt;"Expense"),"Pick Income or Expense",IF(YEAR(A81)&lt;&gt;$B$2,"Other year (not counted)","OK"))))))</f>
        <v/>
      </c>
    </row>
    <row r="82">
      <c r="A82" s="10" t="n"/>
      <c r="B82" s="11" t="n"/>
      <c r="C82" s="11" t="n"/>
      <c r="D82" s="11" t="n"/>
      <c r="E82" s="12" t="n"/>
      <c r="F82">
        <f>IF(AND(A82="",E82=""),"",IF(NOT(ISNUMBER(A82)),"Bad or missing date",IF(NOT(ISNUMBER(E82)),"Amount must be a number",IF(E82&lt;0,"Use a positive amount",IF(AND(C82&lt;&gt;"Income",C82&lt;&gt;"Expense"),"Pick Income or Expense",IF(YEAR(A82)&lt;&gt;$B$2,"Other year (not counted)","OK"))))))</f>
        <v/>
      </c>
    </row>
    <row r="83">
      <c r="A83" s="10" t="n"/>
      <c r="B83" s="11" t="n"/>
      <c r="C83" s="11" t="n"/>
      <c r="D83" s="11" t="n"/>
      <c r="E83" s="12" t="n"/>
      <c r="F83">
        <f>IF(AND(A83="",E83=""),"",IF(NOT(ISNUMBER(A83)),"Bad or missing date",IF(NOT(ISNUMBER(E83)),"Amount must be a number",IF(E83&lt;0,"Use a positive amount",IF(AND(C83&lt;&gt;"Income",C83&lt;&gt;"Expense"),"Pick Income or Expense",IF(YEAR(A83)&lt;&gt;$B$2,"Other year (not counted)","OK"))))))</f>
        <v/>
      </c>
    </row>
    <row r="84">
      <c r="A84" s="10" t="n"/>
      <c r="B84" s="11" t="n"/>
      <c r="C84" s="11" t="n"/>
      <c r="D84" s="11" t="n"/>
      <c r="E84" s="12" t="n"/>
      <c r="F84">
        <f>IF(AND(A84="",E84=""),"",IF(NOT(ISNUMBER(A84)),"Bad or missing date",IF(NOT(ISNUMBER(E84)),"Amount must be a number",IF(E84&lt;0,"Use a positive amount",IF(AND(C84&lt;&gt;"Income",C84&lt;&gt;"Expense"),"Pick Income or Expense",IF(YEAR(A84)&lt;&gt;$B$2,"Other year (not counted)","OK"))))))</f>
        <v/>
      </c>
    </row>
    <row r="85">
      <c r="A85" s="10" t="n"/>
      <c r="B85" s="11" t="n"/>
      <c r="C85" s="11" t="n"/>
      <c r="D85" s="11" t="n"/>
      <c r="E85" s="12" t="n"/>
      <c r="F85">
        <f>IF(AND(A85="",E85=""),"",IF(NOT(ISNUMBER(A85)),"Bad or missing date",IF(NOT(ISNUMBER(E85)),"Amount must be a number",IF(E85&lt;0,"Use a positive amount",IF(AND(C85&lt;&gt;"Income",C85&lt;&gt;"Expense"),"Pick Income or Expense",IF(YEAR(A85)&lt;&gt;$B$2,"Other year (not counted)","OK"))))))</f>
        <v/>
      </c>
    </row>
    <row r="86">
      <c r="A86" s="10" t="n"/>
      <c r="B86" s="11" t="n"/>
      <c r="C86" s="11" t="n"/>
      <c r="D86" s="11" t="n"/>
      <c r="E86" s="12" t="n"/>
      <c r="F86">
        <f>IF(AND(A86="",E86=""),"",IF(NOT(ISNUMBER(A86)),"Bad or missing date",IF(NOT(ISNUMBER(E86)),"Amount must be a number",IF(E86&lt;0,"Use a positive amount",IF(AND(C86&lt;&gt;"Income",C86&lt;&gt;"Expense"),"Pick Income or Expense",IF(YEAR(A86)&lt;&gt;$B$2,"Other year (not counted)","OK"))))))</f>
        <v/>
      </c>
    </row>
    <row r="87">
      <c r="A87" s="10" t="n"/>
      <c r="B87" s="11" t="n"/>
      <c r="C87" s="11" t="n"/>
      <c r="D87" s="11" t="n"/>
      <c r="E87" s="12" t="n"/>
      <c r="F87">
        <f>IF(AND(A87="",E87=""),"",IF(NOT(ISNUMBER(A87)),"Bad or missing date",IF(NOT(ISNUMBER(E87)),"Amount must be a number",IF(E87&lt;0,"Use a positive amount",IF(AND(C87&lt;&gt;"Income",C87&lt;&gt;"Expense"),"Pick Income or Expense",IF(YEAR(A87)&lt;&gt;$B$2,"Other year (not counted)","OK"))))))</f>
        <v/>
      </c>
    </row>
    <row r="88">
      <c r="A88" s="10" t="n"/>
      <c r="B88" s="11" t="n"/>
      <c r="C88" s="11" t="n"/>
      <c r="D88" s="11" t="n"/>
      <c r="E88" s="12" t="n"/>
      <c r="F88">
        <f>IF(AND(A88="",E88=""),"",IF(NOT(ISNUMBER(A88)),"Bad or missing date",IF(NOT(ISNUMBER(E88)),"Amount must be a number",IF(E88&lt;0,"Use a positive amount",IF(AND(C88&lt;&gt;"Income",C88&lt;&gt;"Expense"),"Pick Income or Expense",IF(YEAR(A88)&lt;&gt;$B$2,"Other year (not counted)","OK"))))))</f>
        <v/>
      </c>
    </row>
    <row r="89">
      <c r="A89" s="10" t="n"/>
      <c r="B89" s="11" t="n"/>
      <c r="C89" s="11" t="n"/>
      <c r="D89" s="11" t="n"/>
      <c r="E89" s="12" t="n"/>
      <c r="F89">
        <f>IF(AND(A89="",E89=""),"",IF(NOT(ISNUMBER(A89)),"Bad or missing date",IF(NOT(ISNUMBER(E89)),"Amount must be a number",IF(E89&lt;0,"Use a positive amount",IF(AND(C89&lt;&gt;"Income",C89&lt;&gt;"Expense"),"Pick Income or Expense",IF(YEAR(A89)&lt;&gt;$B$2,"Other year (not counted)","OK"))))))</f>
        <v/>
      </c>
    </row>
    <row r="90">
      <c r="A90" s="10" t="n"/>
      <c r="B90" s="11" t="n"/>
      <c r="C90" s="11" t="n"/>
      <c r="D90" s="11" t="n"/>
      <c r="E90" s="12" t="n"/>
      <c r="F90">
        <f>IF(AND(A90="",E90=""),"",IF(NOT(ISNUMBER(A90)),"Bad or missing date",IF(NOT(ISNUMBER(E90)),"Amount must be a number",IF(E90&lt;0,"Use a positive amount",IF(AND(C90&lt;&gt;"Income",C90&lt;&gt;"Expense"),"Pick Income or Expense",IF(YEAR(A90)&lt;&gt;$B$2,"Other year (not counted)","OK"))))))</f>
        <v/>
      </c>
    </row>
    <row r="91">
      <c r="A91" s="10" t="n"/>
      <c r="B91" s="11" t="n"/>
      <c r="C91" s="11" t="n"/>
      <c r="D91" s="11" t="n"/>
      <c r="E91" s="12" t="n"/>
      <c r="F91">
        <f>IF(AND(A91="",E91=""),"",IF(NOT(ISNUMBER(A91)),"Bad or missing date",IF(NOT(ISNUMBER(E91)),"Amount must be a number",IF(E91&lt;0,"Use a positive amount",IF(AND(C91&lt;&gt;"Income",C91&lt;&gt;"Expense"),"Pick Income or Expense",IF(YEAR(A91)&lt;&gt;$B$2,"Other year (not counted)","OK"))))))</f>
        <v/>
      </c>
    </row>
    <row r="92">
      <c r="A92" s="10" t="n"/>
      <c r="B92" s="11" t="n"/>
      <c r="C92" s="11" t="n"/>
      <c r="D92" s="11" t="n"/>
      <c r="E92" s="12" t="n"/>
      <c r="F92">
        <f>IF(AND(A92="",E92=""),"",IF(NOT(ISNUMBER(A92)),"Bad or missing date",IF(NOT(ISNUMBER(E92)),"Amount must be a number",IF(E92&lt;0,"Use a positive amount",IF(AND(C92&lt;&gt;"Income",C92&lt;&gt;"Expense"),"Pick Income or Expense",IF(YEAR(A92)&lt;&gt;$B$2,"Other year (not counted)","OK"))))))</f>
        <v/>
      </c>
    </row>
    <row r="93">
      <c r="A93" s="10" t="n"/>
      <c r="B93" s="11" t="n"/>
      <c r="C93" s="11" t="n"/>
      <c r="D93" s="11" t="n"/>
      <c r="E93" s="12" t="n"/>
      <c r="F93">
        <f>IF(AND(A93="",E93=""),"",IF(NOT(ISNUMBER(A93)),"Bad or missing date",IF(NOT(ISNUMBER(E93)),"Amount must be a number",IF(E93&lt;0,"Use a positive amount",IF(AND(C93&lt;&gt;"Income",C93&lt;&gt;"Expense"),"Pick Income or Expense",IF(YEAR(A93)&lt;&gt;$B$2,"Other year (not counted)","OK"))))))</f>
        <v/>
      </c>
    </row>
    <row r="94">
      <c r="A94" s="10" t="n"/>
      <c r="B94" s="11" t="n"/>
      <c r="C94" s="11" t="n"/>
      <c r="D94" s="11" t="n"/>
      <c r="E94" s="12" t="n"/>
      <c r="F94">
        <f>IF(AND(A94="",E94=""),"",IF(NOT(ISNUMBER(A94)),"Bad or missing date",IF(NOT(ISNUMBER(E94)),"Amount must be a number",IF(E94&lt;0,"Use a positive amount",IF(AND(C94&lt;&gt;"Income",C94&lt;&gt;"Expense"),"Pick Income or Expense",IF(YEAR(A94)&lt;&gt;$B$2,"Other year (not counted)","OK"))))))</f>
        <v/>
      </c>
    </row>
    <row r="95">
      <c r="A95" s="10" t="n"/>
      <c r="B95" s="11" t="n"/>
      <c r="C95" s="11" t="n"/>
      <c r="D95" s="11" t="n"/>
      <c r="E95" s="12" t="n"/>
      <c r="F95">
        <f>IF(AND(A95="",E95=""),"",IF(NOT(ISNUMBER(A95)),"Bad or missing date",IF(NOT(ISNUMBER(E95)),"Amount must be a number",IF(E95&lt;0,"Use a positive amount",IF(AND(C95&lt;&gt;"Income",C95&lt;&gt;"Expense"),"Pick Income or Expense",IF(YEAR(A95)&lt;&gt;$B$2,"Other year (not counted)","OK"))))))</f>
        <v/>
      </c>
    </row>
    <row r="96">
      <c r="A96" s="10" t="n"/>
      <c r="B96" s="11" t="n"/>
      <c r="C96" s="11" t="n"/>
      <c r="D96" s="11" t="n"/>
      <c r="E96" s="12" t="n"/>
      <c r="F96">
        <f>IF(AND(A96="",E96=""),"",IF(NOT(ISNUMBER(A96)),"Bad or missing date",IF(NOT(ISNUMBER(E96)),"Amount must be a number",IF(E96&lt;0,"Use a positive amount",IF(AND(C96&lt;&gt;"Income",C96&lt;&gt;"Expense"),"Pick Income or Expense",IF(YEAR(A96)&lt;&gt;$B$2,"Other year (not counted)","OK"))))))</f>
        <v/>
      </c>
    </row>
    <row r="97">
      <c r="A97" s="10" t="n"/>
      <c r="B97" s="11" t="n"/>
      <c r="C97" s="11" t="n"/>
      <c r="D97" s="11" t="n"/>
      <c r="E97" s="12" t="n"/>
      <c r="F97">
        <f>IF(AND(A97="",E97=""),"",IF(NOT(ISNUMBER(A97)),"Bad or missing date",IF(NOT(ISNUMBER(E97)),"Amount must be a number",IF(E97&lt;0,"Use a positive amount",IF(AND(C97&lt;&gt;"Income",C97&lt;&gt;"Expense"),"Pick Income or Expense",IF(YEAR(A97)&lt;&gt;$B$2,"Other year (not counted)","OK"))))))</f>
        <v/>
      </c>
    </row>
    <row r="98">
      <c r="A98" s="10" t="n"/>
      <c r="B98" s="11" t="n"/>
      <c r="C98" s="11" t="n"/>
      <c r="D98" s="11" t="n"/>
      <c r="E98" s="12" t="n"/>
      <c r="F98">
        <f>IF(AND(A98="",E98=""),"",IF(NOT(ISNUMBER(A98)),"Bad or missing date",IF(NOT(ISNUMBER(E98)),"Amount must be a number",IF(E98&lt;0,"Use a positive amount",IF(AND(C98&lt;&gt;"Income",C98&lt;&gt;"Expense"),"Pick Income or Expense",IF(YEAR(A98)&lt;&gt;$B$2,"Other year (not counted)","OK"))))))</f>
        <v/>
      </c>
    </row>
    <row r="99">
      <c r="A99" s="10" t="n"/>
      <c r="B99" s="11" t="n"/>
      <c r="C99" s="11" t="n"/>
      <c r="D99" s="11" t="n"/>
      <c r="E99" s="12" t="n"/>
      <c r="F99">
        <f>IF(AND(A99="",E99=""),"",IF(NOT(ISNUMBER(A99)),"Bad or missing date",IF(NOT(ISNUMBER(E99)),"Amount must be a number",IF(E99&lt;0,"Use a positive amount",IF(AND(C99&lt;&gt;"Income",C99&lt;&gt;"Expense"),"Pick Income or Expense",IF(YEAR(A99)&lt;&gt;$B$2,"Other year (not counted)","OK"))))))</f>
        <v/>
      </c>
    </row>
    <row r="100">
      <c r="A100" s="10" t="n"/>
      <c r="B100" s="11" t="n"/>
      <c r="C100" s="11" t="n"/>
      <c r="D100" s="11" t="n"/>
      <c r="E100" s="12" t="n"/>
      <c r="F100">
        <f>IF(AND(A100="",E100=""),"",IF(NOT(ISNUMBER(A100)),"Bad or missing date",IF(NOT(ISNUMBER(E100)),"Amount must be a number",IF(E100&lt;0,"Use a positive amount",IF(AND(C100&lt;&gt;"Income",C100&lt;&gt;"Expense"),"Pick Income or Expense",IF(YEAR(A100)&lt;&gt;$B$2,"Other year (not counted)","OK"))))))</f>
        <v/>
      </c>
    </row>
    <row r="101">
      <c r="A101" s="10" t="n"/>
      <c r="B101" s="11" t="n"/>
      <c r="C101" s="11" t="n"/>
      <c r="D101" s="11" t="n"/>
      <c r="E101" s="12" t="n"/>
      <c r="F101">
        <f>IF(AND(A101="",E101=""),"",IF(NOT(ISNUMBER(A101)),"Bad or missing date",IF(NOT(ISNUMBER(E101)),"Amount must be a number",IF(E101&lt;0,"Use a positive amount",IF(AND(C101&lt;&gt;"Income",C101&lt;&gt;"Expense"),"Pick Income or Expense",IF(YEAR(A101)&lt;&gt;$B$2,"Other year (not counted)","OK"))))))</f>
        <v/>
      </c>
    </row>
    <row r="102">
      <c r="A102" s="10" t="n"/>
      <c r="B102" s="11" t="n"/>
      <c r="C102" s="11" t="n"/>
      <c r="D102" s="11" t="n"/>
      <c r="E102" s="12" t="n"/>
      <c r="F102">
        <f>IF(AND(A102="",E102=""),"",IF(NOT(ISNUMBER(A102)),"Bad or missing date",IF(NOT(ISNUMBER(E102)),"Amount must be a number",IF(E102&lt;0,"Use a positive amount",IF(AND(C102&lt;&gt;"Income",C102&lt;&gt;"Expense"),"Pick Income or Expense",IF(YEAR(A102)&lt;&gt;$B$2,"Other year (not counted)","OK"))))))</f>
        <v/>
      </c>
    </row>
    <row r="103">
      <c r="A103" s="10" t="n"/>
      <c r="B103" s="11" t="n"/>
      <c r="C103" s="11" t="n"/>
      <c r="D103" s="11" t="n"/>
      <c r="E103" s="12" t="n"/>
      <c r="F103">
        <f>IF(AND(A103="",E103=""),"",IF(NOT(ISNUMBER(A103)),"Bad or missing date",IF(NOT(ISNUMBER(E103)),"Amount must be a number",IF(E103&lt;0,"Use a positive amount",IF(AND(C103&lt;&gt;"Income",C103&lt;&gt;"Expense"),"Pick Income or Expense",IF(YEAR(A103)&lt;&gt;$B$2,"Other year (not counted)","OK"))))))</f>
        <v/>
      </c>
    </row>
    <row r="104">
      <c r="A104" s="10" t="n"/>
      <c r="B104" s="11" t="n"/>
      <c r="C104" s="11" t="n"/>
      <c r="D104" s="11" t="n"/>
      <c r="E104" s="12" t="n"/>
      <c r="F104">
        <f>IF(AND(A104="",E104=""),"",IF(NOT(ISNUMBER(A104)),"Bad or missing date",IF(NOT(ISNUMBER(E104)),"Amount must be a number",IF(E104&lt;0,"Use a positive amount",IF(AND(C104&lt;&gt;"Income",C104&lt;&gt;"Expense"),"Pick Income or Expense",IF(YEAR(A104)&lt;&gt;$B$2,"Other year (not counted)","OK"))))))</f>
        <v/>
      </c>
    </row>
    <row r="105">
      <c r="A105" s="10" t="n"/>
      <c r="B105" s="11" t="n"/>
      <c r="C105" s="11" t="n"/>
      <c r="D105" s="11" t="n"/>
      <c r="E105" s="12" t="n"/>
      <c r="F105">
        <f>IF(AND(A105="",E105=""),"",IF(NOT(ISNUMBER(A105)),"Bad or missing date",IF(NOT(ISNUMBER(E105)),"Amount must be a number",IF(E105&lt;0,"Use a positive amount",IF(AND(C105&lt;&gt;"Income",C105&lt;&gt;"Expense"),"Pick Income or Expense",IF(YEAR(A105)&lt;&gt;$B$2,"Other year (not counted)","OK"))))))</f>
        <v/>
      </c>
    </row>
    <row r="106">
      <c r="A106" s="10" t="n"/>
      <c r="B106" s="11" t="n"/>
      <c r="C106" s="11" t="n"/>
      <c r="D106" s="11" t="n"/>
      <c r="E106" s="12" t="n"/>
      <c r="F106">
        <f>IF(AND(A106="",E106=""),"",IF(NOT(ISNUMBER(A106)),"Bad or missing date",IF(NOT(ISNUMBER(E106)),"Amount must be a number",IF(E106&lt;0,"Use a positive amount",IF(AND(C106&lt;&gt;"Income",C106&lt;&gt;"Expense"),"Pick Income or Expense",IF(YEAR(A106)&lt;&gt;$B$2,"Other year (not counted)","OK"))))))</f>
        <v/>
      </c>
    </row>
    <row r="107">
      <c r="A107" s="10" t="n"/>
      <c r="B107" s="11" t="n"/>
      <c r="C107" s="11" t="n"/>
      <c r="D107" s="11" t="n"/>
      <c r="E107" s="12" t="n"/>
      <c r="F107">
        <f>IF(AND(A107="",E107=""),"",IF(NOT(ISNUMBER(A107)),"Bad or missing date",IF(NOT(ISNUMBER(E107)),"Amount must be a number",IF(E107&lt;0,"Use a positive amount",IF(AND(C107&lt;&gt;"Income",C107&lt;&gt;"Expense"),"Pick Income or Expense",IF(YEAR(A107)&lt;&gt;$B$2,"Other year (not counted)","OK"))))))</f>
        <v/>
      </c>
    </row>
    <row r="108">
      <c r="A108" s="10" t="n"/>
      <c r="B108" s="11" t="n"/>
      <c r="C108" s="11" t="n"/>
      <c r="D108" s="11" t="n"/>
      <c r="E108" s="12" t="n"/>
      <c r="F108">
        <f>IF(AND(A108="",E108=""),"",IF(NOT(ISNUMBER(A108)),"Bad or missing date",IF(NOT(ISNUMBER(E108)),"Amount must be a number",IF(E108&lt;0,"Use a positive amount",IF(AND(C108&lt;&gt;"Income",C108&lt;&gt;"Expense"),"Pick Income or Expense",IF(YEAR(A108)&lt;&gt;$B$2,"Other year (not counted)","OK"))))))</f>
        <v/>
      </c>
    </row>
    <row r="109">
      <c r="A109" s="10" t="n"/>
      <c r="B109" s="11" t="n"/>
      <c r="C109" s="11" t="n"/>
      <c r="D109" s="11" t="n"/>
      <c r="E109" s="12" t="n"/>
      <c r="F109">
        <f>IF(AND(A109="",E109=""),"",IF(NOT(ISNUMBER(A109)),"Bad or missing date",IF(NOT(ISNUMBER(E109)),"Amount must be a number",IF(E109&lt;0,"Use a positive amount",IF(AND(C109&lt;&gt;"Income",C109&lt;&gt;"Expense"),"Pick Income or Expense",IF(YEAR(A109)&lt;&gt;$B$2,"Other year (not counted)","OK"))))))</f>
        <v/>
      </c>
    </row>
    <row r="110">
      <c r="A110" s="10" t="n"/>
      <c r="B110" s="11" t="n"/>
      <c r="C110" s="11" t="n"/>
      <c r="D110" s="11" t="n"/>
      <c r="E110" s="12" t="n"/>
      <c r="F110">
        <f>IF(AND(A110="",E110=""),"",IF(NOT(ISNUMBER(A110)),"Bad or missing date",IF(NOT(ISNUMBER(E110)),"Amount must be a number",IF(E110&lt;0,"Use a positive amount",IF(AND(C110&lt;&gt;"Income",C110&lt;&gt;"Expense"),"Pick Income or Expense",IF(YEAR(A110)&lt;&gt;$B$2,"Other year (not counted)","OK"))))))</f>
        <v/>
      </c>
    </row>
    <row r="111">
      <c r="A111" s="10" t="n"/>
      <c r="B111" s="11" t="n"/>
      <c r="C111" s="11" t="n"/>
      <c r="D111" s="11" t="n"/>
      <c r="E111" s="12" t="n"/>
      <c r="F111">
        <f>IF(AND(A111="",E111=""),"",IF(NOT(ISNUMBER(A111)),"Bad or missing date",IF(NOT(ISNUMBER(E111)),"Amount must be a number",IF(E111&lt;0,"Use a positive amount",IF(AND(C111&lt;&gt;"Income",C111&lt;&gt;"Expense"),"Pick Income or Expense",IF(YEAR(A111)&lt;&gt;$B$2,"Other year (not counted)","OK"))))))</f>
        <v/>
      </c>
    </row>
    <row r="112">
      <c r="A112" s="10" t="n"/>
      <c r="B112" s="11" t="n"/>
      <c r="C112" s="11" t="n"/>
      <c r="D112" s="11" t="n"/>
      <c r="E112" s="12" t="n"/>
      <c r="F112">
        <f>IF(AND(A112="",E112=""),"",IF(NOT(ISNUMBER(A112)),"Bad or missing date",IF(NOT(ISNUMBER(E112)),"Amount must be a number",IF(E112&lt;0,"Use a positive amount",IF(AND(C112&lt;&gt;"Income",C112&lt;&gt;"Expense"),"Pick Income or Expense",IF(YEAR(A112)&lt;&gt;$B$2,"Other year (not counted)","OK"))))))</f>
        <v/>
      </c>
    </row>
    <row r="113">
      <c r="A113" s="10" t="n"/>
      <c r="B113" s="11" t="n"/>
      <c r="C113" s="11" t="n"/>
      <c r="D113" s="11" t="n"/>
      <c r="E113" s="12" t="n"/>
      <c r="F113">
        <f>IF(AND(A113="",E113=""),"",IF(NOT(ISNUMBER(A113)),"Bad or missing date",IF(NOT(ISNUMBER(E113)),"Amount must be a number",IF(E113&lt;0,"Use a positive amount",IF(AND(C113&lt;&gt;"Income",C113&lt;&gt;"Expense"),"Pick Income or Expense",IF(YEAR(A113)&lt;&gt;$B$2,"Other year (not counted)","OK"))))))</f>
        <v/>
      </c>
    </row>
    <row r="114">
      <c r="A114" s="10" t="n"/>
      <c r="B114" s="11" t="n"/>
      <c r="C114" s="11" t="n"/>
      <c r="D114" s="11" t="n"/>
      <c r="E114" s="12" t="n"/>
      <c r="F114">
        <f>IF(AND(A114="",E114=""),"",IF(NOT(ISNUMBER(A114)),"Bad or missing date",IF(NOT(ISNUMBER(E114)),"Amount must be a number",IF(E114&lt;0,"Use a positive amount",IF(AND(C114&lt;&gt;"Income",C114&lt;&gt;"Expense"),"Pick Income or Expense",IF(YEAR(A114)&lt;&gt;$B$2,"Other year (not counted)","OK"))))))</f>
        <v/>
      </c>
    </row>
    <row r="115">
      <c r="A115" s="10" t="n"/>
      <c r="B115" s="11" t="n"/>
      <c r="C115" s="11" t="n"/>
      <c r="D115" s="11" t="n"/>
      <c r="E115" s="12" t="n"/>
      <c r="F115">
        <f>IF(AND(A115="",E115=""),"",IF(NOT(ISNUMBER(A115)),"Bad or missing date",IF(NOT(ISNUMBER(E115)),"Amount must be a number",IF(E115&lt;0,"Use a positive amount",IF(AND(C115&lt;&gt;"Income",C115&lt;&gt;"Expense"),"Pick Income or Expense",IF(YEAR(A115)&lt;&gt;$B$2,"Other year (not counted)","OK"))))))</f>
        <v/>
      </c>
    </row>
    <row r="116">
      <c r="A116" s="10" t="n"/>
      <c r="B116" s="11" t="n"/>
      <c r="C116" s="11" t="n"/>
      <c r="D116" s="11" t="n"/>
      <c r="E116" s="12" t="n"/>
      <c r="F116">
        <f>IF(AND(A116="",E116=""),"",IF(NOT(ISNUMBER(A116)),"Bad or missing date",IF(NOT(ISNUMBER(E116)),"Amount must be a number",IF(E116&lt;0,"Use a positive amount",IF(AND(C116&lt;&gt;"Income",C116&lt;&gt;"Expense"),"Pick Income or Expense",IF(YEAR(A116)&lt;&gt;$B$2,"Other year (not counted)","OK"))))))</f>
        <v/>
      </c>
    </row>
    <row r="117">
      <c r="A117" s="10" t="n"/>
      <c r="B117" s="11" t="n"/>
      <c r="C117" s="11" t="n"/>
      <c r="D117" s="11" t="n"/>
      <c r="E117" s="12" t="n"/>
      <c r="F117">
        <f>IF(AND(A117="",E117=""),"",IF(NOT(ISNUMBER(A117)),"Bad or missing date",IF(NOT(ISNUMBER(E117)),"Amount must be a number",IF(E117&lt;0,"Use a positive amount",IF(AND(C117&lt;&gt;"Income",C117&lt;&gt;"Expense"),"Pick Income or Expense",IF(YEAR(A117)&lt;&gt;$B$2,"Other year (not counted)","OK"))))))</f>
        <v/>
      </c>
    </row>
    <row r="118">
      <c r="A118" s="10" t="n"/>
      <c r="B118" s="11" t="n"/>
      <c r="C118" s="11" t="n"/>
      <c r="D118" s="11" t="n"/>
      <c r="E118" s="12" t="n"/>
      <c r="F118">
        <f>IF(AND(A118="",E118=""),"",IF(NOT(ISNUMBER(A118)),"Bad or missing date",IF(NOT(ISNUMBER(E118)),"Amount must be a number",IF(E118&lt;0,"Use a positive amount",IF(AND(C118&lt;&gt;"Income",C118&lt;&gt;"Expense"),"Pick Income or Expense",IF(YEAR(A118)&lt;&gt;$B$2,"Other year (not counted)","OK"))))))</f>
        <v/>
      </c>
    </row>
    <row r="119">
      <c r="A119" s="10" t="n"/>
      <c r="B119" s="11" t="n"/>
      <c r="C119" s="11" t="n"/>
      <c r="D119" s="11" t="n"/>
      <c r="E119" s="12" t="n"/>
      <c r="F119">
        <f>IF(AND(A119="",E119=""),"",IF(NOT(ISNUMBER(A119)),"Bad or missing date",IF(NOT(ISNUMBER(E119)),"Amount must be a number",IF(E119&lt;0,"Use a positive amount",IF(AND(C119&lt;&gt;"Income",C119&lt;&gt;"Expense"),"Pick Income or Expense",IF(YEAR(A119)&lt;&gt;$B$2,"Other year (not counted)","OK"))))))</f>
        <v/>
      </c>
    </row>
    <row r="120">
      <c r="A120" s="10" t="n"/>
      <c r="B120" s="11" t="n"/>
      <c r="C120" s="11" t="n"/>
      <c r="D120" s="11" t="n"/>
      <c r="E120" s="12" t="n"/>
      <c r="F120">
        <f>IF(AND(A120="",E120=""),"",IF(NOT(ISNUMBER(A120)),"Bad or missing date",IF(NOT(ISNUMBER(E120)),"Amount must be a number",IF(E120&lt;0,"Use a positive amount",IF(AND(C120&lt;&gt;"Income",C120&lt;&gt;"Expense"),"Pick Income or Expense",IF(YEAR(A120)&lt;&gt;$B$2,"Other year (not counted)","OK"))))))</f>
        <v/>
      </c>
    </row>
    <row r="121">
      <c r="A121" s="10" t="n"/>
      <c r="B121" s="11" t="n"/>
      <c r="C121" s="11" t="n"/>
      <c r="D121" s="11" t="n"/>
      <c r="E121" s="12" t="n"/>
      <c r="F121">
        <f>IF(AND(A121="",E121=""),"",IF(NOT(ISNUMBER(A121)),"Bad or missing date",IF(NOT(ISNUMBER(E121)),"Amount must be a number",IF(E121&lt;0,"Use a positive amount",IF(AND(C121&lt;&gt;"Income",C121&lt;&gt;"Expense"),"Pick Income or Expense",IF(YEAR(A121)&lt;&gt;$B$2,"Other year (not counted)","OK"))))))</f>
        <v/>
      </c>
    </row>
    <row r="122">
      <c r="A122" s="10" t="n"/>
      <c r="B122" s="11" t="n"/>
      <c r="C122" s="11" t="n"/>
      <c r="D122" s="11" t="n"/>
      <c r="E122" s="12" t="n"/>
      <c r="F122">
        <f>IF(AND(A122="",E122=""),"",IF(NOT(ISNUMBER(A122)),"Bad or missing date",IF(NOT(ISNUMBER(E122)),"Amount must be a number",IF(E122&lt;0,"Use a positive amount",IF(AND(C122&lt;&gt;"Income",C122&lt;&gt;"Expense"),"Pick Income or Expense",IF(YEAR(A122)&lt;&gt;$B$2,"Other year (not counted)","OK"))))))</f>
        <v/>
      </c>
    </row>
    <row r="123">
      <c r="A123" s="10" t="n"/>
      <c r="B123" s="11" t="n"/>
      <c r="C123" s="11" t="n"/>
      <c r="D123" s="11" t="n"/>
      <c r="E123" s="12" t="n"/>
      <c r="F123">
        <f>IF(AND(A123="",E123=""),"",IF(NOT(ISNUMBER(A123)),"Bad or missing date",IF(NOT(ISNUMBER(E123)),"Amount must be a number",IF(E123&lt;0,"Use a positive amount",IF(AND(C123&lt;&gt;"Income",C123&lt;&gt;"Expense"),"Pick Income or Expense",IF(YEAR(A123)&lt;&gt;$B$2,"Other year (not counted)","OK"))))))</f>
        <v/>
      </c>
    </row>
    <row r="124">
      <c r="A124" s="10" t="n"/>
      <c r="B124" s="11" t="n"/>
      <c r="C124" s="11" t="n"/>
      <c r="D124" s="11" t="n"/>
      <c r="E124" s="12" t="n"/>
      <c r="F124">
        <f>IF(AND(A124="",E124=""),"",IF(NOT(ISNUMBER(A124)),"Bad or missing date",IF(NOT(ISNUMBER(E124)),"Amount must be a number",IF(E124&lt;0,"Use a positive amount",IF(AND(C124&lt;&gt;"Income",C124&lt;&gt;"Expense"),"Pick Income or Expense",IF(YEAR(A124)&lt;&gt;$B$2,"Other year (not counted)","OK"))))))</f>
        <v/>
      </c>
    </row>
    <row r="125">
      <c r="A125" s="10" t="n"/>
      <c r="B125" s="11" t="n"/>
      <c r="C125" s="11" t="n"/>
      <c r="D125" s="11" t="n"/>
      <c r="E125" s="12" t="n"/>
      <c r="F125">
        <f>IF(AND(A125="",E125=""),"",IF(NOT(ISNUMBER(A125)),"Bad or missing date",IF(NOT(ISNUMBER(E125)),"Amount must be a number",IF(E125&lt;0,"Use a positive amount",IF(AND(C125&lt;&gt;"Income",C125&lt;&gt;"Expense"),"Pick Income or Expense",IF(YEAR(A125)&lt;&gt;$B$2,"Other year (not counted)","OK"))))))</f>
        <v/>
      </c>
    </row>
    <row r="126">
      <c r="A126" s="10" t="n"/>
      <c r="B126" s="11" t="n"/>
      <c r="C126" s="11" t="n"/>
      <c r="D126" s="11" t="n"/>
      <c r="E126" s="12" t="n"/>
      <c r="F126">
        <f>IF(AND(A126="",E126=""),"",IF(NOT(ISNUMBER(A126)),"Bad or missing date",IF(NOT(ISNUMBER(E126)),"Amount must be a number",IF(E126&lt;0,"Use a positive amount",IF(AND(C126&lt;&gt;"Income",C126&lt;&gt;"Expense"),"Pick Income or Expense",IF(YEAR(A126)&lt;&gt;$B$2,"Other year (not counted)","OK"))))))</f>
        <v/>
      </c>
    </row>
    <row r="127">
      <c r="A127" s="10" t="n"/>
      <c r="B127" s="11" t="n"/>
      <c r="C127" s="11" t="n"/>
      <c r="D127" s="11" t="n"/>
      <c r="E127" s="12" t="n"/>
      <c r="F127">
        <f>IF(AND(A127="",E127=""),"",IF(NOT(ISNUMBER(A127)),"Bad or missing date",IF(NOT(ISNUMBER(E127)),"Amount must be a number",IF(E127&lt;0,"Use a positive amount",IF(AND(C127&lt;&gt;"Income",C127&lt;&gt;"Expense"),"Pick Income or Expense",IF(YEAR(A127)&lt;&gt;$B$2,"Other year (not counted)","OK"))))))</f>
        <v/>
      </c>
    </row>
    <row r="128">
      <c r="A128" s="10" t="n"/>
      <c r="B128" s="11" t="n"/>
      <c r="C128" s="11" t="n"/>
      <c r="D128" s="11" t="n"/>
      <c r="E128" s="12" t="n"/>
      <c r="F128">
        <f>IF(AND(A128="",E128=""),"",IF(NOT(ISNUMBER(A128)),"Bad or missing date",IF(NOT(ISNUMBER(E128)),"Amount must be a number",IF(E128&lt;0,"Use a positive amount",IF(AND(C128&lt;&gt;"Income",C128&lt;&gt;"Expense"),"Pick Income or Expense",IF(YEAR(A128)&lt;&gt;$B$2,"Other year (not counted)","OK"))))))</f>
        <v/>
      </c>
    </row>
    <row r="129">
      <c r="A129" s="10" t="n"/>
      <c r="B129" s="11" t="n"/>
      <c r="C129" s="11" t="n"/>
      <c r="D129" s="11" t="n"/>
      <c r="E129" s="12" t="n"/>
      <c r="F129">
        <f>IF(AND(A129="",E129=""),"",IF(NOT(ISNUMBER(A129)),"Bad or missing date",IF(NOT(ISNUMBER(E129)),"Amount must be a number",IF(E129&lt;0,"Use a positive amount",IF(AND(C129&lt;&gt;"Income",C129&lt;&gt;"Expense"),"Pick Income or Expense",IF(YEAR(A129)&lt;&gt;$B$2,"Other year (not counted)","OK"))))))</f>
        <v/>
      </c>
    </row>
    <row r="130">
      <c r="A130" s="10" t="n"/>
      <c r="B130" s="11" t="n"/>
      <c r="C130" s="11" t="n"/>
      <c r="D130" s="11" t="n"/>
      <c r="E130" s="12" t="n"/>
      <c r="F130">
        <f>IF(AND(A130="",E130=""),"",IF(NOT(ISNUMBER(A130)),"Bad or missing date",IF(NOT(ISNUMBER(E130)),"Amount must be a number",IF(E130&lt;0,"Use a positive amount",IF(AND(C130&lt;&gt;"Income",C130&lt;&gt;"Expense"),"Pick Income or Expense",IF(YEAR(A130)&lt;&gt;$B$2,"Other year (not counted)","OK"))))))</f>
        <v/>
      </c>
    </row>
    <row r="131">
      <c r="A131" s="10" t="n"/>
      <c r="B131" s="11" t="n"/>
      <c r="C131" s="11" t="n"/>
      <c r="D131" s="11" t="n"/>
      <c r="E131" s="12" t="n"/>
      <c r="F131">
        <f>IF(AND(A131="",E131=""),"",IF(NOT(ISNUMBER(A131)),"Bad or missing date",IF(NOT(ISNUMBER(E131)),"Amount must be a number",IF(E131&lt;0,"Use a positive amount",IF(AND(C131&lt;&gt;"Income",C131&lt;&gt;"Expense"),"Pick Income or Expense",IF(YEAR(A131)&lt;&gt;$B$2,"Other year (not counted)","OK"))))))</f>
        <v/>
      </c>
    </row>
    <row r="132">
      <c r="A132" s="10" t="n"/>
      <c r="B132" s="11" t="n"/>
      <c r="C132" s="11" t="n"/>
      <c r="D132" s="11" t="n"/>
      <c r="E132" s="12" t="n"/>
      <c r="F132">
        <f>IF(AND(A132="",E132=""),"",IF(NOT(ISNUMBER(A132)),"Bad or missing date",IF(NOT(ISNUMBER(E132)),"Amount must be a number",IF(E132&lt;0,"Use a positive amount",IF(AND(C132&lt;&gt;"Income",C132&lt;&gt;"Expense"),"Pick Income or Expense",IF(YEAR(A132)&lt;&gt;$B$2,"Other year (not counted)","OK"))))))</f>
        <v/>
      </c>
    </row>
    <row r="133">
      <c r="A133" s="10" t="n"/>
      <c r="B133" s="11" t="n"/>
      <c r="C133" s="11" t="n"/>
      <c r="D133" s="11" t="n"/>
      <c r="E133" s="12" t="n"/>
      <c r="F133">
        <f>IF(AND(A133="",E133=""),"",IF(NOT(ISNUMBER(A133)),"Bad or missing date",IF(NOT(ISNUMBER(E133)),"Amount must be a number",IF(E133&lt;0,"Use a positive amount",IF(AND(C133&lt;&gt;"Income",C133&lt;&gt;"Expense"),"Pick Income or Expense",IF(YEAR(A133)&lt;&gt;$B$2,"Other year (not counted)","OK"))))))</f>
        <v/>
      </c>
    </row>
    <row r="134">
      <c r="A134" s="10" t="n"/>
      <c r="B134" s="11" t="n"/>
      <c r="C134" s="11" t="n"/>
      <c r="D134" s="11" t="n"/>
      <c r="E134" s="12" t="n"/>
      <c r="F134">
        <f>IF(AND(A134="",E134=""),"",IF(NOT(ISNUMBER(A134)),"Bad or missing date",IF(NOT(ISNUMBER(E134)),"Amount must be a number",IF(E134&lt;0,"Use a positive amount",IF(AND(C134&lt;&gt;"Income",C134&lt;&gt;"Expense"),"Pick Income or Expense",IF(YEAR(A134)&lt;&gt;$B$2,"Other year (not counted)","OK"))))))</f>
        <v/>
      </c>
    </row>
    <row r="135">
      <c r="A135" s="10" t="n"/>
      <c r="B135" s="11" t="n"/>
      <c r="C135" s="11" t="n"/>
      <c r="D135" s="11" t="n"/>
      <c r="E135" s="12" t="n"/>
      <c r="F135">
        <f>IF(AND(A135="",E135=""),"",IF(NOT(ISNUMBER(A135)),"Bad or missing date",IF(NOT(ISNUMBER(E135)),"Amount must be a number",IF(E135&lt;0,"Use a positive amount",IF(AND(C135&lt;&gt;"Income",C135&lt;&gt;"Expense"),"Pick Income or Expense",IF(YEAR(A135)&lt;&gt;$B$2,"Other year (not counted)","OK"))))))</f>
        <v/>
      </c>
    </row>
    <row r="136">
      <c r="A136" s="10" t="n"/>
      <c r="B136" s="11" t="n"/>
      <c r="C136" s="11" t="n"/>
      <c r="D136" s="11" t="n"/>
      <c r="E136" s="12" t="n"/>
      <c r="F136">
        <f>IF(AND(A136="",E136=""),"",IF(NOT(ISNUMBER(A136)),"Bad or missing date",IF(NOT(ISNUMBER(E136)),"Amount must be a number",IF(E136&lt;0,"Use a positive amount",IF(AND(C136&lt;&gt;"Income",C136&lt;&gt;"Expense"),"Pick Income or Expense",IF(YEAR(A136)&lt;&gt;$B$2,"Other year (not counted)","OK"))))))</f>
        <v/>
      </c>
    </row>
    <row r="137">
      <c r="A137" s="10" t="n"/>
      <c r="B137" s="11" t="n"/>
      <c r="C137" s="11" t="n"/>
      <c r="D137" s="11" t="n"/>
      <c r="E137" s="12" t="n"/>
      <c r="F137">
        <f>IF(AND(A137="",E137=""),"",IF(NOT(ISNUMBER(A137)),"Bad or missing date",IF(NOT(ISNUMBER(E137)),"Amount must be a number",IF(E137&lt;0,"Use a positive amount",IF(AND(C137&lt;&gt;"Income",C137&lt;&gt;"Expense"),"Pick Income or Expense",IF(YEAR(A137)&lt;&gt;$B$2,"Other year (not counted)","OK"))))))</f>
        <v/>
      </c>
    </row>
    <row r="138">
      <c r="A138" s="10" t="n"/>
      <c r="B138" s="11" t="n"/>
      <c r="C138" s="11" t="n"/>
      <c r="D138" s="11" t="n"/>
      <c r="E138" s="12" t="n"/>
      <c r="F138">
        <f>IF(AND(A138="",E138=""),"",IF(NOT(ISNUMBER(A138)),"Bad or missing date",IF(NOT(ISNUMBER(E138)),"Amount must be a number",IF(E138&lt;0,"Use a positive amount",IF(AND(C138&lt;&gt;"Income",C138&lt;&gt;"Expense"),"Pick Income or Expense",IF(YEAR(A138)&lt;&gt;$B$2,"Other year (not counted)","OK"))))))</f>
        <v/>
      </c>
    </row>
    <row r="139">
      <c r="A139" s="10" t="n"/>
      <c r="B139" s="11" t="n"/>
      <c r="C139" s="11" t="n"/>
      <c r="D139" s="11" t="n"/>
      <c r="E139" s="12" t="n"/>
      <c r="F139">
        <f>IF(AND(A139="",E139=""),"",IF(NOT(ISNUMBER(A139)),"Bad or missing date",IF(NOT(ISNUMBER(E139)),"Amount must be a number",IF(E139&lt;0,"Use a positive amount",IF(AND(C139&lt;&gt;"Income",C139&lt;&gt;"Expense"),"Pick Income or Expense",IF(YEAR(A139)&lt;&gt;$B$2,"Other year (not counted)","OK"))))))</f>
        <v/>
      </c>
    </row>
    <row r="140">
      <c r="A140" s="10" t="n"/>
      <c r="B140" s="11" t="n"/>
      <c r="C140" s="11" t="n"/>
      <c r="D140" s="11" t="n"/>
      <c r="E140" s="12" t="n"/>
      <c r="F140">
        <f>IF(AND(A140="",E140=""),"",IF(NOT(ISNUMBER(A140)),"Bad or missing date",IF(NOT(ISNUMBER(E140)),"Amount must be a number",IF(E140&lt;0,"Use a positive amount",IF(AND(C140&lt;&gt;"Income",C140&lt;&gt;"Expense"),"Pick Income or Expense",IF(YEAR(A140)&lt;&gt;$B$2,"Other year (not counted)","OK"))))))</f>
        <v/>
      </c>
    </row>
    <row r="141">
      <c r="A141" s="10" t="n"/>
      <c r="B141" s="11" t="n"/>
      <c r="C141" s="11" t="n"/>
      <c r="D141" s="11" t="n"/>
      <c r="E141" s="12" t="n"/>
      <c r="F141">
        <f>IF(AND(A141="",E141=""),"",IF(NOT(ISNUMBER(A141)),"Bad or missing date",IF(NOT(ISNUMBER(E141)),"Amount must be a number",IF(E141&lt;0,"Use a positive amount",IF(AND(C141&lt;&gt;"Income",C141&lt;&gt;"Expense"),"Pick Income or Expense",IF(YEAR(A141)&lt;&gt;$B$2,"Other year (not counted)","OK"))))))</f>
        <v/>
      </c>
    </row>
    <row r="142">
      <c r="A142" s="10" t="n"/>
      <c r="B142" s="11" t="n"/>
      <c r="C142" s="11" t="n"/>
      <c r="D142" s="11" t="n"/>
      <c r="E142" s="12" t="n"/>
      <c r="F142">
        <f>IF(AND(A142="",E142=""),"",IF(NOT(ISNUMBER(A142)),"Bad or missing date",IF(NOT(ISNUMBER(E142)),"Amount must be a number",IF(E142&lt;0,"Use a positive amount",IF(AND(C142&lt;&gt;"Income",C142&lt;&gt;"Expense"),"Pick Income or Expense",IF(YEAR(A142)&lt;&gt;$B$2,"Other year (not counted)","OK"))))))</f>
        <v/>
      </c>
    </row>
    <row r="143">
      <c r="A143" s="10" t="n"/>
      <c r="B143" s="11" t="n"/>
      <c r="C143" s="11" t="n"/>
      <c r="D143" s="11" t="n"/>
      <c r="E143" s="12" t="n"/>
      <c r="F143">
        <f>IF(AND(A143="",E143=""),"",IF(NOT(ISNUMBER(A143)),"Bad or missing date",IF(NOT(ISNUMBER(E143)),"Amount must be a number",IF(E143&lt;0,"Use a positive amount",IF(AND(C143&lt;&gt;"Income",C143&lt;&gt;"Expense"),"Pick Income or Expense",IF(YEAR(A143)&lt;&gt;$B$2,"Other year (not counted)","OK"))))))</f>
        <v/>
      </c>
    </row>
    <row r="144">
      <c r="A144" s="10" t="n"/>
      <c r="B144" s="11" t="n"/>
      <c r="C144" s="11" t="n"/>
      <c r="D144" s="11" t="n"/>
      <c r="E144" s="12" t="n"/>
      <c r="F144">
        <f>IF(AND(A144="",E144=""),"",IF(NOT(ISNUMBER(A144)),"Bad or missing date",IF(NOT(ISNUMBER(E144)),"Amount must be a number",IF(E144&lt;0,"Use a positive amount",IF(AND(C144&lt;&gt;"Income",C144&lt;&gt;"Expense"),"Pick Income or Expense",IF(YEAR(A144)&lt;&gt;$B$2,"Other year (not counted)","OK"))))))</f>
        <v/>
      </c>
    </row>
    <row r="145">
      <c r="A145" s="10" t="n"/>
      <c r="B145" s="11" t="n"/>
      <c r="C145" s="11" t="n"/>
      <c r="D145" s="11" t="n"/>
      <c r="E145" s="12" t="n"/>
      <c r="F145">
        <f>IF(AND(A145="",E145=""),"",IF(NOT(ISNUMBER(A145)),"Bad or missing date",IF(NOT(ISNUMBER(E145)),"Amount must be a number",IF(E145&lt;0,"Use a positive amount",IF(AND(C145&lt;&gt;"Income",C145&lt;&gt;"Expense"),"Pick Income or Expense",IF(YEAR(A145)&lt;&gt;$B$2,"Other year (not counted)","OK"))))))</f>
        <v/>
      </c>
    </row>
    <row r="146">
      <c r="A146" s="10" t="n"/>
      <c r="B146" s="11" t="n"/>
      <c r="C146" s="11" t="n"/>
      <c r="D146" s="11" t="n"/>
      <c r="E146" s="12" t="n"/>
      <c r="F146">
        <f>IF(AND(A146="",E146=""),"",IF(NOT(ISNUMBER(A146)),"Bad or missing date",IF(NOT(ISNUMBER(E146)),"Amount must be a number",IF(E146&lt;0,"Use a positive amount",IF(AND(C146&lt;&gt;"Income",C146&lt;&gt;"Expense"),"Pick Income or Expense",IF(YEAR(A146)&lt;&gt;$B$2,"Other year (not counted)","OK"))))))</f>
        <v/>
      </c>
    </row>
    <row r="147">
      <c r="A147" s="10" t="n"/>
      <c r="B147" s="11" t="n"/>
      <c r="C147" s="11" t="n"/>
      <c r="D147" s="11" t="n"/>
      <c r="E147" s="12" t="n"/>
      <c r="F147">
        <f>IF(AND(A147="",E147=""),"",IF(NOT(ISNUMBER(A147)),"Bad or missing date",IF(NOT(ISNUMBER(E147)),"Amount must be a number",IF(E147&lt;0,"Use a positive amount",IF(AND(C147&lt;&gt;"Income",C147&lt;&gt;"Expense"),"Pick Income or Expense",IF(YEAR(A147)&lt;&gt;$B$2,"Other year (not counted)","OK"))))))</f>
        <v/>
      </c>
    </row>
    <row r="148">
      <c r="A148" s="10" t="n"/>
      <c r="B148" s="11" t="n"/>
      <c r="C148" s="11" t="n"/>
      <c r="D148" s="11" t="n"/>
      <c r="E148" s="12" t="n"/>
      <c r="F148">
        <f>IF(AND(A148="",E148=""),"",IF(NOT(ISNUMBER(A148)),"Bad or missing date",IF(NOT(ISNUMBER(E148)),"Amount must be a number",IF(E148&lt;0,"Use a positive amount",IF(AND(C148&lt;&gt;"Income",C148&lt;&gt;"Expense"),"Pick Income or Expense",IF(YEAR(A148)&lt;&gt;$B$2,"Other year (not counted)","OK"))))))</f>
        <v/>
      </c>
    </row>
    <row r="149">
      <c r="A149" s="10" t="n"/>
      <c r="B149" s="11" t="n"/>
      <c r="C149" s="11" t="n"/>
      <c r="D149" s="11" t="n"/>
      <c r="E149" s="12" t="n"/>
      <c r="F149">
        <f>IF(AND(A149="",E149=""),"",IF(NOT(ISNUMBER(A149)),"Bad or missing date",IF(NOT(ISNUMBER(E149)),"Amount must be a number",IF(E149&lt;0,"Use a positive amount",IF(AND(C149&lt;&gt;"Income",C149&lt;&gt;"Expense"),"Pick Income or Expense",IF(YEAR(A149)&lt;&gt;$B$2,"Other year (not counted)","OK"))))))</f>
        <v/>
      </c>
    </row>
    <row r="150">
      <c r="A150" s="10" t="n"/>
      <c r="B150" s="11" t="n"/>
      <c r="C150" s="11" t="n"/>
      <c r="D150" s="11" t="n"/>
      <c r="E150" s="12" t="n"/>
      <c r="F150">
        <f>IF(AND(A150="",E150=""),"",IF(NOT(ISNUMBER(A150)),"Bad or missing date",IF(NOT(ISNUMBER(E150)),"Amount must be a number",IF(E150&lt;0,"Use a positive amount",IF(AND(C150&lt;&gt;"Income",C150&lt;&gt;"Expense"),"Pick Income or Expense",IF(YEAR(A150)&lt;&gt;$B$2,"Other year (not counted)","OK"))))))</f>
        <v/>
      </c>
    </row>
    <row r="151">
      <c r="A151" s="10" t="n"/>
      <c r="B151" s="11" t="n"/>
      <c r="C151" s="11" t="n"/>
      <c r="D151" s="11" t="n"/>
      <c r="E151" s="12" t="n"/>
      <c r="F151">
        <f>IF(AND(A151="",E151=""),"",IF(NOT(ISNUMBER(A151)),"Bad or missing date",IF(NOT(ISNUMBER(E151)),"Amount must be a number",IF(E151&lt;0,"Use a positive amount",IF(AND(C151&lt;&gt;"Income",C151&lt;&gt;"Expense"),"Pick Income or Expense",IF(YEAR(A151)&lt;&gt;$B$2,"Other year (not counted)","OK"))))))</f>
        <v/>
      </c>
    </row>
    <row r="152">
      <c r="A152" s="10" t="n"/>
      <c r="B152" s="11" t="n"/>
      <c r="C152" s="11" t="n"/>
      <c r="D152" s="11" t="n"/>
      <c r="E152" s="12" t="n"/>
      <c r="F152">
        <f>IF(AND(A152="",E152=""),"",IF(NOT(ISNUMBER(A152)),"Bad or missing date",IF(NOT(ISNUMBER(E152)),"Amount must be a number",IF(E152&lt;0,"Use a positive amount",IF(AND(C152&lt;&gt;"Income",C152&lt;&gt;"Expense"),"Pick Income or Expense",IF(YEAR(A152)&lt;&gt;$B$2,"Other year (not counted)","OK"))))))</f>
        <v/>
      </c>
    </row>
    <row r="153">
      <c r="A153" s="10" t="n"/>
      <c r="B153" s="11" t="n"/>
      <c r="C153" s="11" t="n"/>
      <c r="D153" s="11" t="n"/>
      <c r="E153" s="12" t="n"/>
      <c r="F153">
        <f>IF(AND(A153="",E153=""),"",IF(NOT(ISNUMBER(A153)),"Bad or missing date",IF(NOT(ISNUMBER(E153)),"Amount must be a number",IF(E153&lt;0,"Use a positive amount",IF(AND(C153&lt;&gt;"Income",C153&lt;&gt;"Expense"),"Pick Income or Expense",IF(YEAR(A153)&lt;&gt;$B$2,"Other year (not counted)","OK"))))))</f>
        <v/>
      </c>
    </row>
    <row r="154">
      <c r="A154" s="10" t="n"/>
      <c r="B154" s="11" t="n"/>
      <c r="C154" s="11" t="n"/>
      <c r="D154" s="11" t="n"/>
      <c r="E154" s="12" t="n"/>
      <c r="F154">
        <f>IF(AND(A154="",E154=""),"",IF(NOT(ISNUMBER(A154)),"Bad or missing date",IF(NOT(ISNUMBER(E154)),"Amount must be a number",IF(E154&lt;0,"Use a positive amount",IF(AND(C154&lt;&gt;"Income",C154&lt;&gt;"Expense"),"Pick Income or Expense",IF(YEAR(A154)&lt;&gt;$B$2,"Other year (not counted)","OK"))))))</f>
        <v/>
      </c>
    </row>
    <row r="155">
      <c r="A155" s="10" t="n"/>
      <c r="B155" s="11" t="n"/>
      <c r="C155" s="11" t="n"/>
      <c r="D155" s="11" t="n"/>
      <c r="E155" s="12" t="n"/>
      <c r="F155">
        <f>IF(AND(A155="",E155=""),"",IF(NOT(ISNUMBER(A155)),"Bad or missing date",IF(NOT(ISNUMBER(E155)),"Amount must be a number",IF(E155&lt;0,"Use a positive amount",IF(AND(C155&lt;&gt;"Income",C155&lt;&gt;"Expense"),"Pick Income or Expense",IF(YEAR(A155)&lt;&gt;$B$2,"Other year (not counted)","OK"))))))</f>
        <v/>
      </c>
    </row>
    <row r="156">
      <c r="A156" s="10" t="n"/>
      <c r="B156" s="11" t="n"/>
      <c r="C156" s="11" t="n"/>
      <c r="D156" s="11" t="n"/>
      <c r="E156" s="12" t="n"/>
      <c r="F156">
        <f>IF(AND(A156="",E156=""),"",IF(NOT(ISNUMBER(A156)),"Bad or missing date",IF(NOT(ISNUMBER(E156)),"Amount must be a number",IF(E156&lt;0,"Use a positive amount",IF(AND(C156&lt;&gt;"Income",C156&lt;&gt;"Expense"),"Pick Income or Expense",IF(YEAR(A156)&lt;&gt;$B$2,"Other year (not counted)","OK"))))))</f>
        <v/>
      </c>
    </row>
    <row r="157">
      <c r="A157" s="10" t="n"/>
      <c r="B157" s="11" t="n"/>
      <c r="C157" s="11" t="n"/>
      <c r="D157" s="11" t="n"/>
      <c r="E157" s="12" t="n"/>
      <c r="F157">
        <f>IF(AND(A157="",E157=""),"",IF(NOT(ISNUMBER(A157)),"Bad or missing date",IF(NOT(ISNUMBER(E157)),"Amount must be a number",IF(E157&lt;0,"Use a positive amount",IF(AND(C157&lt;&gt;"Income",C157&lt;&gt;"Expense"),"Pick Income or Expense",IF(YEAR(A157)&lt;&gt;$B$2,"Other year (not counted)","OK"))))))</f>
        <v/>
      </c>
    </row>
    <row r="158">
      <c r="A158" s="10" t="n"/>
      <c r="B158" s="11" t="n"/>
      <c r="C158" s="11" t="n"/>
      <c r="D158" s="11" t="n"/>
      <c r="E158" s="12" t="n"/>
      <c r="F158">
        <f>IF(AND(A158="",E158=""),"",IF(NOT(ISNUMBER(A158)),"Bad or missing date",IF(NOT(ISNUMBER(E158)),"Amount must be a number",IF(E158&lt;0,"Use a positive amount",IF(AND(C158&lt;&gt;"Income",C158&lt;&gt;"Expense"),"Pick Income or Expense",IF(YEAR(A158)&lt;&gt;$B$2,"Other year (not counted)","OK"))))))</f>
        <v/>
      </c>
    </row>
    <row r="159">
      <c r="A159" s="10" t="n"/>
      <c r="B159" s="11" t="n"/>
      <c r="C159" s="11" t="n"/>
      <c r="D159" s="11" t="n"/>
      <c r="E159" s="12" t="n"/>
      <c r="F159">
        <f>IF(AND(A159="",E159=""),"",IF(NOT(ISNUMBER(A159)),"Bad or missing date",IF(NOT(ISNUMBER(E159)),"Amount must be a number",IF(E159&lt;0,"Use a positive amount",IF(AND(C159&lt;&gt;"Income",C159&lt;&gt;"Expense"),"Pick Income or Expense",IF(YEAR(A159)&lt;&gt;$B$2,"Other year (not counted)","OK"))))))</f>
        <v/>
      </c>
    </row>
    <row r="160">
      <c r="A160" s="10" t="n"/>
      <c r="B160" s="11" t="n"/>
      <c r="C160" s="11" t="n"/>
      <c r="D160" s="11" t="n"/>
      <c r="E160" s="12" t="n"/>
      <c r="F160">
        <f>IF(AND(A160="",E160=""),"",IF(NOT(ISNUMBER(A160)),"Bad or missing date",IF(NOT(ISNUMBER(E160)),"Amount must be a number",IF(E160&lt;0,"Use a positive amount",IF(AND(C160&lt;&gt;"Income",C160&lt;&gt;"Expense"),"Pick Income or Expense",IF(YEAR(A160)&lt;&gt;$B$2,"Other year (not counted)","OK"))))))</f>
        <v/>
      </c>
    </row>
    <row r="161">
      <c r="A161" s="10" t="n"/>
      <c r="B161" s="11" t="n"/>
      <c r="C161" s="11" t="n"/>
      <c r="D161" s="11" t="n"/>
      <c r="E161" s="12" t="n"/>
      <c r="F161">
        <f>IF(AND(A161="",E161=""),"",IF(NOT(ISNUMBER(A161)),"Bad or missing date",IF(NOT(ISNUMBER(E161)),"Amount must be a number",IF(E161&lt;0,"Use a positive amount",IF(AND(C161&lt;&gt;"Income",C161&lt;&gt;"Expense"),"Pick Income or Expense",IF(YEAR(A161)&lt;&gt;$B$2,"Other year (not counted)","OK"))))))</f>
        <v/>
      </c>
    </row>
    <row r="162">
      <c r="A162" s="10" t="n"/>
      <c r="B162" s="11" t="n"/>
      <c r="C162" s="11" t="n"/>
      <c r="D162" s="11" t="n"/>
      <c r="E162" s="12" t="n"/>
      <c r="F162">
        <f>IF(AND(A162="",E162=""),"",IF(NOT(ISNUMBER(A162)),"Bad or missing date",IF(NOT(ISNUMBER(E162)),"Amount must be a number",IF(E162&lt;0,"Use a positive amount",IF(AND(C162&lt;&gt;"Income",C162&lt;&gt;"Expense"),"Pick Income or Expense",IF(YEAR(A162)&lt;&gt;$B$2,"Other year (not counted)","OK"))))))</f>
        <v/>
      </c>
    </row>
    <row r="163">
      <c r="A163" s="10" t="n"/>
      <c r="B163" s="11" t="n"/>
      <c r="C163" s="11" t="n"/>
      <c r="D163" s="11" t="n"/>
      <c r="E163" s="12" t="n"/>
      <c r="F163">
        <f>IF(AND(A163="",E163=""),"",IF(NOT(ISNUMBER(A163)),"Bad or missing date",IF(NOT(ISNUMBER(E163)),"Amount must be a number",IF(E163&lt;0,"Use a positive amount",IF(AND(C163&lt;&gt;"Income",C163&lt;&gt;"Expense"),"Pick Income or Expense",IF(YEAR(A163)&lt;&gt;$B$2,"Other year (not counted)","OK"))))))</f>
        <v/>
      </c>
    </row>
    <row r="164">
      <c r="A164" s="10" t="n"/>
      <c r="B164" s="11" t="n"/>
      <c r="C164" s="11" t="n"/>
      <c r="D164" s="11" t="n"/>
      <c r="E164" s="12" t="n"/>
      <c r="F164">
        <f>IF(AND(A164="",E164=""),"",IF(NOT(ISNUMBER(A164)),"Bad or missing date",IF(NOT(ISNUMBER(E164)),"Amount must be a number",IF(E164&lt;0,"Use a positive amount",IF(AND(C164&lt;&gt;"Income",C164&lt;&gt;"Expense"),"Pick Income or Expense",IF(YEAR(A164)&lt;&gt;$B$2,"Other year (not counted)","OK"))))))</f>
        <v/>
      </c>
    </row>
    <row r="165">
      <c r="A165" s="10" t="n"/>
      <c r="B165" s="11" t="n"/>
      <c r="C165" s="11" t="n"/>
      <c r="D165" s="11" t="n"/>
      <c r="E165" s="12" t="n"/>
      <c r="F165">
        <f>IF(AND(A165="",E165=""),"",IF(NOT(ISNUMBER(A165)),"Bad or missing date",IF(NOT(ISNUMBER(E165)),"Amount must be a number",IF(E165&lt;0,"Use a positive amount",IF(AND(C165&lt;&gt;"Income",C165&lt;&gt;"Expense"),"Pick Income or Expense",IF(YEAR(A165)&lt;&gt;$B$2,"Other year (not counted)","OK"))))))</f>
        <v/>
      </c>
    </row>
    <row r="166">
      <c r="A166" s="10" t="n"/>
      <c r="B166" s="11" t="n"/>
      <c r="C166" s="11" t="n"/>
      <c r="D166" s="11" t="n"/>
      <c r="E166" s="12" t="n"/>
      <c r="F166">
        <f>IF(AND(A166="",E166=""),"",IF(NOT(ISNUMBER(A166)),"Bad or missing date",IF(NOT(ISNUMBER(E166)),"Amount must be a number",IF(E166&lt;0,"Use a positive amount",IF(AND(C166&lt;&gt;"Income",C166&lt;&gt;"Expense"),"Pick Income or Expense",IF(YEAR(A166)&lt;&gt;$B$2,"Other year (not counted)","OK"))))))</f>
        <v/>
      </c>
    </row>
    <row r="167">
      <c r="A167" s="10" t="n"/>
      <c r="B167" s="11" t="n"/>
      <c r="C167" s="11" t="n"/>
      <c r="D167" s="11" t="n"/>
      <c r="E167" s="12" t="n"/>
      <c r="F167">
        <f>IF(AND(A167="",E167=""),"",IF(NOT(ISNUMBER(A167)),"Bad or missing date",IF(NOT(ISNUMBER(E167)),"Amount must be a number",IF(E167&lt;0,"Use a positive amount",IF(AND(C167&lt;&gt;"Income",C167&lt;&gt;"Expense"),"Pick Income or Expense",IF(YEAR(A167)&lt;&gt;$B$2,"Other year (not counted)","OK"))))))</f>
        <v/>
      </c>
    </row>
    <row r="168">
      <c r="A168" s="10" t="n"/>
      <c r="B168" s="11" t="n"/>
      <c r="C168" s="11" t="n"/>
      <c r="D168" s="11" t="n"/>
      <c r="E168" s="12" t="n"/>
      <c r="F168">
        <f>IF(AND(A168="",E168=""),"",IF(NOT(ISNUMBER(A168)),"Bad or missing date",IF(NOT(ISNUMBER(E168)),"Amount must be a number",IF(E168&lt;0,"Use a positive amount",IF(AND(C168&lt;&gt;"Income",C168&lt;&gt;"Expense"),"Pick Income or Expense",IF(YEAR(A168)&lt;&gt;$B$2,"Other year (not counted)","OK"))))))</f>
        <v/>
      </c>
    </row>
    <row r="169">
      <c r="A169" s="10" t="n"/>
      <c r="B169" s="11" t="n"/>
      <c r="C169" s="11" t="n"/>
      <c r="D169" s="11" t="n"/>
      <c r="E169" s="12" t="n"/>
      <c r="F169">
        <f>IF(AND(A169="",E169=""),"",IF(NOT(ISNUMBER(A169)),"Bad or missing date",IF(NOT(ISNUMBER(E169)),"Amount must be a number",IF(E169&lt;0,"Use a positive amount",IF(AND(C169&lt;&gt;"Income",C169&lt;&gt;"Expense"),"Pick Income or Expense",IF(YEAR(A169)&lt;&gt;$B$2,"Other year (not counted)","OK"))))))</f>
        <v/>
      </c>
    </row>
    <row r="170">
      <c r="A170" s="10" t="n"/>
      <c r="B170" s="11" t="n"/>
      <c r="C170" s="11" t="n"/>
      <c r="D170" s="11" t="n"/>
      <c r="E170" s="12" t="n"/>
      <c r="F170">
        <f>IF(AND(A170="",E170=""),"",IF(NOT(ISNUMBER(A170)),"Bad or missing date",IF(NOT(ISNUMBER(E170)),"Amount must be a number",IF(E170&lt;0,"Use a positive amount",IF(AND(C170&lt;&gt;"Income",C170&lt;&gt;"Expense"),"Pick Income or Expense",IF(YEAR(A170)&lt;&gt;$B$2,"Other year (not counted)","OK"))))))</f>
        <v/>
      </c>
    </row>
    <row r="171">
      <c r="A171" s="10" t="n"/>
      <c r="B171" s="11" t="n"/>
      <c r="C171" s="11" t="n"/>
      <c r="D171" s="11" t="n"/>
      <c r="E171" s="12" t="n"/>
      <c r="F171">
        <f>IF(AND(A171="",E171=""),"",IF(NOT(ISNUMBER(A171)),"Bad or missing date",IF(NOT(ISNUMBER(E171)),"Amount must be a number",IF(E171&lt;0,"Use a positive amount",IF(AND(C171&lt;&gt;"Income",C171&lt;&gt;"Expense"),"Pick Income or Expense",IF(YEAR(A171)&lt;&gt;$B$2,"Other year (not counted)","OK"))))))</f>
        <v/>
      </c>
    </row>
    <row r="172">
      <c r="A172" s="10" t="n"/>
      <c r="B172" s="11" t="n"/>
      <c r="C172" s="11" t="n"/>
      <c r="D172" s="11" t="n"/>
      <c r="E172" s="12" t="n"/>
      <c r="F172">
        <f>IF(AND(A172="",E172=""),"",IF(NOT(ISNUMBER(A172)),"Bad or missing date",IF(NOT(ISNUMBER(E172)),"Amount must be a number",IF(E172&lt;0,"Use a positive amount",IF(AND(C172&lt;&gt;"Income",C172&lt;&gt;"Expense"),"Pick Income or Expense",IF(YEAR(A172)&lt;&gt;$B$2,"Other year (not counted)","OK"))))))</f>
        <v/>
      </c>
    </row>
    <row r="173">
      <c r="A173" s="10" t="n"/>
      <c r="B173" s="11" t="n"/>
      <c r="C173" s="11" t="n"/>
      <c r="D173" s="11" t="n"/>
      <c r="E173" s="12" t="n"/>
      <c r="F173">
        <f>IF(AND(A173="",E173=""),"",IF(NOT(ISNUMBER(A173)),"Bad or missing date",IF(NOT(ISNUMBER(E173)),"Amount must be a number",IF(E173&lt;0,"Use a positive amount",IF(AND(C173&lt;&gt;"Income",C173&lt;&gt;"Expense"),"Pick Income or Expense",IF(YEAR(A173)&lt;&gt;$B$2,"Other year (not counted)","OK"))))))</f>
        <v/>
      </c>
    </row>
    <row r="174">
      <c r="A174" s="10" t="n"/>
      <c r="B174" s="11" t="n"/>
      <c r="C174" s="11" t="n"/>
      <c r="D174" s="11" t="n"/>
      <c r="E174" s="12" t="n"/>
      <c r="F174">
        <f>IF(AND(A174="",E174=""),"",IF(NOT(ISNUMBER(A174)),"Bad or missing date",IF(NOT(ISNUMBER(E174)),"Amount must be a number",IF(E174&lt;0,"Use a positive amount",IF(AND(C174&lt;&gt;"Income",C174&lt;&gt;"Expense"),"Pick Income or Expense",IF(YEAR(A174)&lt;&gt;$B$2,"Other year (not counted)","OK"))))))</f>
        <v/>
      </c>
    </row>
    <row r="175">
      <c r="A175" s="10" t="n"/>
      <c r="B175" s="11" t="n"/>
      <c r="C175" s="11" t="n"/>
      <c r="D175" s="11" t="n"/>
      <c r="E175" s="12" t="n"/>
      <c r="F175">
        <f>IF(AND(A175="",E175=""),"",IF(NOT(ISNUMBER(A175)),"Bad or missing date",IF(NOT(ISNUMBER(E175)),"Amount must be a number",IF(E175&lt;0,"Use a positive amount",IF(AND(C175&lt;&gt;"Income",C175&lt;&gt;"Expense"),"Pick Income or Expense",IF(YEAR(A175)&lt;&gt;$B$2,"Other year (not counted)","OK"))))))</f>
        <v/>
      </c>
    </row>
    <row r="176">
      <c r="A176" s="10" t="n"/>
      <c r="B176" s="11" t="n"/>
      <c r="C176" s="11" t="n"/>
      <c r="D176" s="11" t="n"/>
      <c r="E176" s="12" t="n"/>
      <c r="F176">
        <f>IF(AND(A176="",E176=""),"",IF(NOT(ISNUMBER(A176)),"Bad or missing date",IF(NOT(ISNUMBER(E176)),"Amount must be a number",IF(E176&lt;0,"Use a positive amount",IF(AND(C176&lt;&gt;"Income",C176&lt;&gt;"Expense"),"Pick Income or Expense",IF(YEAR(A176)&lt;&gt;$B$2,"Other year (not counted)","OK"))))))</f>
        <v/>
      </c>
    </row>
    <row r="177">
      <c r="A177" s="10" t="n"/>
      <c r="B177" s="11" t="n"/>
      <c r="C177" s="11" t="n"/>
      <c r="D177" s="11" t="n"/>
      <c r="E177" s="12" t="n"/>
      <c r="F177">
        <f>IF(AND(A177="",E177=""),"",IF(NOT(ISNUMBER(A177)),"Bad or missing date",IF(NOT(ISNUMBER(E177)),"Amount must be a number",IF(E177&lt;0,"Use a positive amount",IF(AND(C177&lt;&gt;"Income",C177&lt;&gt;"Expense"),"Pick Income or Expense",IF(YEAR(A177)&lt;&gt;$B$2,"Other year (not counted)","OK"))))))</f>
        <v/>
      </c>
    </row>
    <row r="178">
      <c r="A178" s="10" t="n"/>
      <c r="B178" s="11" t="n"/>
      <c r="C178" s="11" t="n"/>
      <c r="D178" s="11" t="n"/>
      <c r="E178" s="12" t="n"/>
      <c r="F178">
        <f>IF(AND(A178="",E178=""),"",IF(NOT(ISNUMBER(A178)),"Bad or missing date",IF(NOT(ISNUMBER(E178)),"Amount must be a number",IF(E178&lt;0,"Use a positive amount",IF(AND(C178&lt;&gt;"Income",C178&lt;&gt;"Expense"),"Pick Income or Expense",IF(YEAR(A178)&lt;&gt;$B$2,"Other year (not counted)","OK"))))))</f>
        <v/>
      </c>
    </row>
    <row r="179">
      <c r="A179" s="10" t="n"/>
      <c r="B179" s="11" t="n"/>
      <c r="C179" s="11" t="n"/>
      <c r="D179" s="11" t="n"/>
      <c r="E179" s="12" t="n"/>
      <c r="F179">
        <f>IF(AND(A179="",E179=""),"",IF(NOT(ISNUMBER(A179)),"Bad or missing date",IF(NOT(ISNUMBER(E179)),"Amount must be a number",IF(E179&lt;0,"Use a positive amount",IF(AND(C179&lt;&gt;"Income",C179&lt;&gt;"Expense"),"Pick Income or Expense",IF(YEAR(A179)&lt;&gt;$B$2,"Other year (not counted)","OK"))))))</f>
        <v/>
      </c>
    </row>
    <row r="180">
      <c r="A180" s="10" t="n"/>
      <c r="B180" s="11" t="n"/>
      <c r="C180" s="11" t="n"/>
      <c r="D180" s="11" t="n"/>
      <c r="E180" s="12" t="n"/>
      <c r="F180">
        <f>IF(AND(A180="",E180=""),"",IF(NOT(ISNUMBER(A180)),"Bad or missing date",IF(NOT(ISNUMBER(E180)),"Amount must be a number",IF(E180&lt;0,"Use a positive amount",IF(AND(C180&lt;&gt;"Income",C180&lt;&gt;"Expense"),"Pick Income or Expense",IF(YEAR(A180)&lt;&gt;$B$2,"Other year (not counted)","OK"))))))</f>
        <v/>
      </c>
    </row>
    <row r="181">
      <c r="A181" s="10" t="n"/>
      <c r="B181" s="11" t="n"/>
      <c r="C181" s="11" t="n"/>
      <c r="D181" s="11" t="n"/>
      <c r="E181" s="12" t="n"/>
      <c r="F181">
        <f>IF(AND(A181="",E181=""),"",IF(NOT(ISNUMBER(A181)),"Bad or missing date",IF(NOT(ISNUMBER(E181)),"Amount must be a number",IF(E181&lt;0,"Use a positive amount",IF(AND(C181&lt;&gt;"Income",C181&lt;&gt;"Expense"),"Pick Income or Expense",IF(YEAR(A181)&lt;&gt;$B$2,"Other year (not counted)","OK"))))))</f>
        <v/>
      </c>
    </row>
    <row r="182">
      <c r="A182" s="10" t="n"/>
      <c r="B182" s="11" t="n"/>
      <c r="C182" s="11" t="n"/>
      <c r="D182" s="11" t="n"/>
      <c r="E182" s="12" t="n"/>
      <c r="F182">
        <f>IF(AND(A182="",E182=""),"",IF(NOT(ISNUMBER(A182)),"Bad or missing date",IF(NOT(ISNUMBER(E182)),"Amount must be a number",IF(E182&lt;0,"Use a positive amount",IF(AND(C182&lt;&gt;"Income",C182&lt;&gt;"Expense"),"Pick Income or Expense",IF(YEAR(A182)&lt;&gt;$B$2,"Other year (not counted)","OK"))))))</f>
        <v/>
      </c>
    </row>
    <row r="183">
      <c r="A183" s="10" t="n"/>
      <c r="B183" s="11" t="n"/>
      <c r="C183" s="11" t="n"/>
      <c r="D183" s="11" t="n"/>
      <c r="E183" s="12" t="n"/>
      <c r="F183">
        <f>IF(AND(A183="",E183=""),"",IF(NOT(ISNUMBER(A183)),"Bad or missing date",IF(NOT(ISNUMBER(E183)),"Amount must be a number",IF(E183&lt;0,"Use a positive amount",IF(AND(C183&lt;&gt;"Income",C183&lt;&gt;"Expense"),"Pick Income or Expense",IF(YEAR(A183)&lt;&gt;$B$2,"Other year (not counted)","OK"))))))</f>
        <v/>
      </c>
    </row>
    <row r="184">
      <c r="A184" s="10" t="n"/>
      <c r="B184" s="11" t="n"/>
      <c r="C184" s="11" t="n"/>
      <c r="D184" s="11" t="n"/>
      <c r="E184" s="12" t="n"/>
      <c r="F184">
        <f>IF(AND(A184="",E184=""),"",IF(NOT(ISNUMBER(A184)),"Bad or missing date",IF(NOT(ISNUMBER(E184)),"Amount must be a number",IF(E184&lt;0,"Use a positive amount",IF(AND(C184&lt;&gt;"Income",C184&lt;&gt;"Expense"),"Pick Income or Expense",IF(YEAR(A184)&lt;&gt;$B$2,"Other year (not counted)","OK"))))))</f>
        <v/>
      </c>
    </row>
    <row r="185">
      <c r="A185" s="10" t="n"/>
      <c r="B185" s="11" t="n"/>
      <c r="C185" s="11" t="n"/>
      <c r="D185" s="11" t="n"/>
      <c r="E185" s="12" t="n"/>
      <c r="F185">
        <f>IF(AND(A185="",E185=""),"",IF(NOT(ISNUMBER(A185)),"Bad or missing date",IF(NOT(ISNUMBER(E185)),"Amount must be a number",IF(E185&lt;0,"Use a positive amount",IF(AND(C185&lt;&gt;"Income",C185&lt;&gt;"Expense"),"Pick Income or Expense",IF(YEAR(A185)&lt;&gt;$B$2,"Other year (not counted)","OK"))))))</f>
        <v/>
      </c>
    </row>
    <row r="186">
      <c r="A186" s="10" t="n"/>
      <c r="B186" s="11" t="n"/>
      <c r="C186" s="11" t="n"/>
      <c r="D186" s="11" t="n"/>
      <c r="E186" s="12" t="n"/>
      <c r="F186">
        <f>IF(AND(A186="",E186=""),"",IF(NOT(ISNUMBER(A186)),"Bad or missing date",IF(NOT(ISNUMBER(E186)),"Amount must be a number",IF(E186&lt;0,"Use a positive amount",IF(AND(C186&lt;&gt;"Income",C186&lt;&gt;"Expense"),"Pick Income or Expense",IF(YEAR(A186)&lt;&gt;$B$2,"Other year (not counted)","OK"))))))</f>
        <v/>
      </c>
    </row>
    <row r="187">
      <c r="A187" s="10" t="n"/>
      <c r="B187" s="11" t="n"/>
      <c r="C187" s="11" t="n"/>
      <c r="D187" s="11" t="n"/>
      <c r="E187" s="12" t="n"/>
      <c r="F187">
        <f>IF(AND(A187="",E187=""),"",IF(NOT(ISNUMBER(A187)),"Bad or missing date",IF(NOT(ISNUMBER(E187)),"Amount must be a number",IF(E187&lt;0,"Use a positive amount",IF(AND(C187&lt;&gt;"Income",C187&lt;&gt;"Expense"),"Pick Income or Expense",IF(YEAR(A187)&lt;&gt;$B$2,"Other year (not counted)","OK"))))))</f>
        <v/>
      </c>
    </row>
    <row r="188">
      <c r="A188" s="10" t="n"/>
      <c r="B188" s="11" t="n"/>
      <c r="C188" s="11" t="n"/>
      <c r="D188" s="11" t="n"/>
      <c r="E188" s="12" t="n"/>
      <c r="F188">
        <f>IF(AND(A188="",E188=""),"",IF(NOT(ISNUMBER(A188)),"Bad or missing date",IF(NOT(ISNUMBER(E188)),"Amount must be a number",IF(E188&lt;0,"Use a positive amount",IF(AND(C188&lt;&gt;"Income",C188&lt;&gt;"Expense"),"Pick Income or Expense",IF(YEAR(A188)&lt;&gt;$B$2,"Other year (not counted)","OK"))))))</f>
        <v/>
      </c>
    </row>
    <row r="189">
      <c r="A189" s="10" t="n"/>
      <c r="B189" s="11" t="n"/>
      <c r="C189" s="11" t="n"/>
      <c r="D189" s="11" t="n"/>
      <c r="E189" s="12" t="n"/>
      <c r="F189">
        <f>IF(AND(A189="",E189=""),"",IF(NOT(ISNUMBER(A189)),"Bad or missing date",IF(NOT(ISNUMBER(E189)),"Amount must be a number",IF(E189&lt;0,"Use a positive amount",IF(AND(C189&lt;&gt;"Income",C189&lt;&gt;"Expense"),"Pick Income or Expense",IF(YEAR(A189)&lt;&gt;$B$2,"Other year (not counted)","OK"))))))</f>
        <v/>
      </c>
    </row>
    <row r="190">
      <c r="A190" s="10" t="n"/>
      <c r="B190" s="11" t="n"/>
      <c r="C190" s="11" t="n"/>
      <c r="D190" s="11" t="n"/>
      <c r="E190" s="12" t="n"/>
      <c r="F190">
        <f>IF(AND(A190="",E190=""),"",IF(NOT(ISNUMBER(A190)),"Bad or missing date",IF(NOT(ISNUMBER(E190)),"Amount must be a number",IF(E190&lt;0,"Use a positive amount",IF(AND(C190&lt;&gt;"Income",C190&lt;&gt;"Expense"),"Pick Income or Expense",IF(YEAR(A190)&lt;&gt;$B$2,"Other year (not counted)","OK"))))))</f>
        <v/>
      </c>
    </row>
    <row r="191">
      <c r="A191" s="10" t="n"/>
      <c r="B191" s="11" t="n"/>
      <c r="C191" s="11" t="n"/>
      <c r="D191" s="11" t="n"/>
      <c r="E191" s="12" t="n"/>
      <c r="F191">
        <f>IF(AND(A191="",E191=""),"",IF(NOT(ISNUMBER(A191)),"Bad or missing date",IF(NOT(ISNUMBER(E191)),"Amount must be a number",IF(E191&lt;0,"Use a positive amount",IF(AND(C191&lt;&gt;"Income",C191&lt;&gt;"Expense"),"Pick Income or Expense",IF(YEAR(A191)&lt;&gt;$B$2,"Other year (not counted)","OK"))))))</f>
        <v/>
      </c>
    </row>
    <row r="192">
      <c r="A192" s="10" t="n"/>
      <c r="B192" s="11" t="n"/>
      <c r="C192" s="11" t="n"/>
      <c r="D192" s="11" t="n"/>
      <c r="E192" s="12" t="n"/>
      <c r="F192">
        <f>IF(AND(A192="",E192=""),"",IF(NOT(ISNUMBER(A192)),"Bad or missing date",IF(NOT(ISNUMBER(E192)),"Amount must be a number",IF(E192&lt;0,"Use a positive amount",IF(AND(C192&lt;&gt;"Income",C192&lt;&gt;"Expense"),"Pick Income or Expense",IF(YEAR(A192)&lt;&gt;$B$2,"Other year (not counted)","OK"))))))</f>
        <v/>
      </c>
    </row>
    <row r="193">
      <c r="A193" s="10" t="n"/>
      <c r="B193" s="11" t="n"/>
      <c r="C193" s="11" t="n"/>
      <c r="D193" s="11" t="n"/>
      <c r="E193" s="12" t="n"/>
      <c r="F193">
        <f>IF(AND(A193="",E193=""),"",IF(NOT(ISNUMBER(A193)),"Bad or missing date",IF(NOT(ISNUMBER(E193)),"Amount must be a number",IF(E193&lt;0,"Use a positive amount",IF(AND(C193&lt;&gt;"Income",C193&lt;&gt;"Expense"),"Pick Income or Expense",IF(YEAR(A193)&lt;&gt;$B$2,"Other year (not counted)","OK"))))))</f>
        <v/>
      </c>
    </row>
    <row r="194">
      <c r="A194" s="10" t="n"/>
      <c r="B194" s="11" t="n"/>
      <c r="C194" s="11" t="n"/>
      <c r="D194" s="11" t="n"/>
      <c r="E194" s="12" t="n"/>
      <c r="F194">
        <f>IF(AND(A194="",E194=""),"",IF(NOT(ISNUMBER(A194)),"Bad or missing date",IF(NOT(ISNUMBER(E194)),"Amount must be a number",IF(E194&lt;0,"Use a positive amount",IF(AND(C194&lt;&gt;"Income",C194&lt;&gt;"Expense"),"Pick Income or Expense",IF(YEAR(A194)&lt;&gt;$B$2,"Other year (not counted)","OK"))))))</f>
        <v/>
      </c>
    </row>
    <row r="195">
      <c r="A195" s="10" t="n"/>
      <c r="B195" s="11" t="n"/>
      <c r="C195" s="11" t="n"/>
      <c r="D195" s="11" t="n"/>
      <c r="E195" s="12" t="n"/>
      <c r="F195">
        <f>IF(AND(A195="",E195=""),"",IF(NOT(ISNUMBER(A195)),"Bad or missing date",IF(NOT(ISNUMBER(E195)),"Amount must be a number",IF(E195&lt;0,"Use a positive amount",IF(AND(C195&lt;&gt;"Income",C195&lt;&gt;"Expense"),"Pick Income or Expense",IF(YEAR(A195)&lt;&gt;$B$2,"Other year (not counted)","OK"))))))</f>
        <v/>
      </c>
    </row>
    <row r="196">
      <c r="A196" s="10" t="n"/>
      <c r="B196" s="11" t="n"/>
      <c r="C196" s="11" t="n"/>
      <c r="D196" s="11" t="n"/>
      <c r="E196" s="12" t="n"/>
      <c r="F196">
        <f>IF(AND(A196="",E196=""),"",IF(NOT(ISNUMBER(A196)),"Bad or missing date",IF(NOT(ISNUMBER(E196)),"Amount must be a number",IF(E196&lt;0,"Use a positive amount",IF(AND(C196&lt;&gt;"Income",C196&lt;&gt;"Expense"),"Pick Income or Expense",IF(YEAR(A196)&lt;&gt;$B$2,"Other year (not counted)","OK"))))))</f>
        <v/>
      </c>
    </row>
    <row r="197">
      <c r="A197" s="10" t="n"/>
      <c r="B197" s="11" t="n"/>
      <c r="C197" s="11" t="n"/>
      <c r="D197" s="11" t="n"/>
      <c r="E197" s="12" t="n"/>
      <c r="F197">
        <f>IF(AND(A197="",E197=""),"",IF(NOT(ISNUMBER(A197)),"Bad or missing date",IF(NOT(ISNUMBER(E197)),"Amount must be a number",IF(E197&lt;0,"Use a positive amount",IF(AND(C197&lt;&gt;"Income",C197&lt;&gt;"Expense"),"Pick Income or Expense",IF(YEAR(A197)&lt;&gt;$B$2,"Other year (not counted)","OK"))))))</f>
        <v/>
      </c>
    </row>
    <row r="198">
      <c r="A198" s="10" t="n"/>
      <c r="B198" s="11" t="n"/>
      <c r="C198" s="11" t="n"/>
      <c r="D198" s="11" t="n"/>
      <c r="E198" s="12" t="n"/>
      <c r="F198">
        <f>IF(AND(A198="",E198=""),"",IF(NOT(ISNUMBER(A198)),"Bad or missing date",IF(NOT(ISNUMBER(E198)),"Amount must be a number",IF(E198&lt;0,"Use a positive amount",IF(AND(C198&lt;&gt;"Income",C198&lt;&gt;"Expense"),"Pick Income or Expense",IF(YEAR(A198)&lt;&gt;$B$2,"Other year (not counted)","OK"))))))</f>
        <v/>
      </c>
    </row>
    <row r="199">
      <c r="A199" s="10" t="n"/>
      <c r="B199" s="11" t="n"/>
      <c r="C199" s="11" t="n"/>
      <c r="D199" s="11" t="n"/>
      <c r="E199" s="12" t="n"/>
      <c r="F199">
        <f>IF(AND(A199="",E199=""),"",IF(NOT(ISNUMBER(A199)),"Bad or missing date",IF(NOT(ISNUMBER(E199)),"Amount must be a number",IF(E199&lt;0,"Use a positive amount",IF(AND(C199&lt;&gt;"Income",C199&lt;&gt;"Expense"),"Pick Income or Expense",IF(YEAR(A199)&lt;&gt;$B$2,"Other year (not counted)","OK"))))))</f>
        <v/>
      </c>
    </row>
    <row r="200">
      <c r="A200" s="10" t="n"/>
      <c r="B200" s="11" t="n"/>
      <c r="C200" s="11" t="n"/>
      <c r="D200" s="11" t="n"/>
      <c r="E200" s="12" t="n"/>
      <c r="F200">
        <f>IF(AND(A200="",E200=""),"",IF(NOT(ISNUMBER(A200)),"Bad or missing date",IF(NOT(ISNUMBER(E200)),"Amount must be a number",IF(E200&lt;0,"Use a positive amount",IF(AND(C200&lt;&gt;"Income",C200&lt;&gt;"Expense"),"Pick Income or Expense",IF(YEAR(A200)&lt;&gt;$B$2,"Other year (not counted)","OK"))))))</f>
        <v/>
      </c>
    </row>
    <row r="201">
      <c r="A201" s="10" t="n"/>
      <c r="B201" s="11" t="n"/>
      <c r="C201" s="11" t="n"/>
      <c r="D201" s="11" t="n"/>
      <c r="E201" s="12" t="n"/>
      <c r="F201">
        <f>IF(AND(A201="",E201=""),"",IF(NOT(ISNUMBER(A201)),"Bad or missing date",IF(NOT(ISNUMBER(E201)),"Amount must be a number",IF(E201&lt;0,"Use a positive amount",IF(AND(C201&lt;&gt;"Income",C201&lt;&gt;"Expense"),"Pick Income or Expense",IF(YEAR(A201)&lt;&gt;$B$2,"Other year (not counted)","OK"))))))</f>
        <v/>
      </c>
    </row>
    <row r="202">
      <c r="A202" s="10" t="n"/>
      <c r="B202" s="11" t="n"/>
      <c r="C202" s="11" t="n"/>
      <c r="D202" s="11" t="n"/>
      <c r="E202" s="12" t="n"/>
      <c r="F202">
        <f>IF(AND(A202="",E202=""),"",IF(NOT(ISNUMBER(A202)),"Bad or missing date",IF(NOT(ISNUMBER(E202)),"Amount must be a number",IF(E202&lt;0,"Use a positive amount",IF(AND(C202&lt;&gt;"Income",C202&lt;&gt;"Expense"),"Pick Income or Expense",IF(YEAR(A202)&lt;&gt;$B$2,"Other year (not counted)","OK"))))))</f>
        <v/>
      </c>
    </row>
    <row r="203">
      <c r="A203" s="10" t="n"/>
      <c r="B203" s="11" t="n"/>
      <c r="C203" s="11" t="n"/>
      <c r="D203" s="11" t="n"/>
      <c r="E203" s="12" t="n"/>
      <c r="F203">
        <f>IF(AND(A203="",E203=""),"",IF(NOT(ISNUMBER(A203)),"Bad or missing date",IF(NOT(ISNUMBER(E203)),"Amount must be a number",IF(E203&lt;0,"Use a positive amount",IF(AND(C203&lt;&gt;"Income",C203&lt;&gt;"Expense"),"Pick Income or Expense",IF(YEAR(A203)&lt;&gt;$B$2,"Other year (not counted)","OK"))))))</f>
        <v/>
      </c>
    </row>
    <row r="204">
      <c r="A204" s="10" t="n"/>
      <c r="B204" s="11" t="n"/>
      <c r="C204" s="11" t="n"/>
      <c r="D204" s="11" t="n"/>
      <c r="E204" s="12" t="n"/>
      <c r="F204">
        <f>IF(AND(A204="",E204=""),"",IF(NOT(ISNUMBER(A204)),"Bad or missing date",IF(NOT(ISNUMBER(E204)),"Amount must be a number",IF(E204&lt;0,"Use a positive amount",IF(AND(C204&lt;&gt;"Income",C204&lt;&gt;"Expense"),"Pick Income or Expense",IF(YEAR(A204)&lt;&gt;$B$2,"Other year (not counted)","OK"))))))</f>
        <v/>
      </c>
    </row>
    <row r="205">
      <c r="A205" s="10" t="n"/>
      <c r="B205" s="11" t="n"/>
      <c r="C205" s="11" t="n"/>
      <c r="D205" s="11" t="n"/>
      <c r="E205" s="12" t="n"/>
      <c r="F205">
        <f>IF(AND(A205="",E205=""),"",IF(NOT(ISNUMBER(A205)),"Bad or missing date",IF(NOT(ISNUMBER(E205)),"Amount must be a number",IF(E205&lt;0,"Use a positive amount",IF(AND(C205&lt;&gt;"Income",C205&lt;&gt;"Expense"),"Pick Income or Expense",IF(YEAR(A205)&lt;&gt;$B$2,"Other year (not counted)","OK"))))))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C6:C205" showDropDown="0" showInputMessage="0" showErrorMessage="0" allowBlank="1" type="list">
      <formula1>"Income,Expense"</formula1>
    </dataValidation>
    <dataValidation sqref="D6:D205" showDropDown="0" showInputMessage="0" showErrorMessage="0" allowBlank="1" type="list">
      <formula1>$M$6:$M$20</formula1>
    </dataValidation>
  </dataValidations>
  <pageMargins left="0.75" right="0.75" top="1" bottom="1" header="0.5" footer="0.5"/>
  <pageSetup orientation="landscape" fitToHeight="0" fitToWidth="1"/>
  <headerFooter>
    <oddHeader>&amp;LSheetsmith Studio&amp;RSimple Small Business Income &amp; Expense Starter</oddHeader>
    <oddFooter>&amp;CSheetsmith Studio, sheetsmithstudio.com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2026-10-11T05:26:28Z</dcterms:created>
  <dcterms:modified xmlns:dcterms="http://purl.org/dc/terms/" xmlns:xsi="http://www.w3.org/2001/XMLSchema-instance" xsi:type="dcterms:W3CDTF">2026-10-11T05:26:28Z</dcterms:modified>
</cp:coreProperties>
</file>